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s 25 26/"/>
    </mc:Choice>
  </mc:AlternateContent>
  <xr:revisionPtr revIDLastSave="195" documentId="14_{A4CAF8E1-ACD2-4ADD-A934-439DE722460E}" xr6:coauthVersionLast="47" xr6:coauthVersionMax="47" xr10:uidLastSave="{7CEB1E14-F1E0-469A-AEB2-3320F98E685B}"/>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Sheet1!$A$1:$H$36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4" i="1"/>
  <c r="E32" i="1"/>
  <c r="E31" i="1" l="1"/>
  <c r="E30" i="1"/>
  <c r="E29" i="1"/>
  <c r="D17" i="1"/>
  <c r="D24" i="1" s="1"/>
  <c r="D34" i="1" s="1"/>
  <c r="E13" i="1"/>
  <c r="E12" i="1"/>
  <c r="E11" i="1"/>
  <c r="E17" i="1" l="1"/>
  <c r="E24" i="1" s="1"/>
  <c r="E34" i="1" s="1"/>
  <c r="E36" i="1" s="1"/>
  <c r="D36" i="1"/>
</calcChain>
</file>

<file path=xl/sharedStrings.xml><?xml version="1.0" encoding="utf-8"?>
<sst xmlns="http://schemas.openxmlformats.org/spreadsheetml/2006/main" count="27" uniqueCount="27">
  <si>
    <t>Quantity
 Needed</t>
  </si>
  <si>
    <t>Academic Books - Please mark only the
 books  that you need.</t>
  </si>
  <si>
    <t>Price</t>
  </si>
  <si>
    <t>Total</t>
  </si>
  <si>
    <r>
      <t xml:space="preserve">Science: Order &amp; Design 
 includes Health  - </t>
    </r>
    <r>
      <rPr>
        <b/>
        <sz val="14"/>
        <color theme="1"/>
        <rFont val="Calibri"/>
        <family val="2"/>
        <scheme val="minor"/>
      </rPr>
      <t>Second Edition</t>
    </r>
  </si>
  <si>
    <r>
      <t xml:space="preserve">Of People  - </t>
    </r>
    <r>
      <rPr>
        <b/>
        <sz val="14"/>
        <color theme="1"/>
        <rFont val="Calibri"/>
        <family val="2"/>
        <scheme val="minor"/>
      </rPr>
      <t>Fifth Edition</t>
    </r>
  </si>
  <si>
    <r>
      <t xml:space="preserve">History of the World - </t>
    </r>
    <r>
      <rPr>
        <b/>
        <sz val="14"/>
        <color theme="1"/>
        <rFont val="Calibri"/>
        <family val="2"/>
        <scheme val="minor"/>
      </rPr>
      <t>Fifth Edition</t>
    </r>
  </si>
  <si>
    <t>PE Uniforms</t>
  </si>
  <si>
    <t>Subtotal</t>
  </si>
  <si>
    <t>Workbooks must be purchased from TCS</t>
  </si>
  <si>
    <t xml:space="preserve">Grammar </t>
  </si>
  <si>
    <t xml:space="preserve">Spelling &amp; Poetry </t>
  </si>
  <si>
    <t>Bible Curriculum</t>
  </si>
  <si>
    <t>Intermediate Math</t>
  </si>
  <si>
    <t xml:space="preserve">Science Activity Workbook </t>
  </si>
  <si>
    <t>Eastern Hemisphere Activity book</t>
  </si>
  <si>
    <t>Book Total</t>
  </si>
  <si>
    <t>Fees, Etc.</t>
  </si>
  <si>
    <t>Student Agenda (Must purchased from TCS)</t>
  </si>
  <si>
    <t>**Technology Fee</t>
  </si>
  <si>
    <t>Test Booklets</t>
  </si>
  <si>
    <t>Take Home Folder</t>
  </si>
  <si>
    <t>Total Order</t>
  </si>
  <si>
    <t>Amount</t>
  </si>
  <si>
    <t>Date of 
Payment</t>
  </si>
  <si>
    <t>Amount Paid</t>
  </si>
  <si>
    <t>Amount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</si>
</sst>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0"/>
      <color theme="1"/>
      <name val="Calibri"/>
      <family val="2"/>
      <scheme val="minor"/>
    </font>
    <font>
      <sz val="10"/>
      <color rgb="FF000000"/>
      <name val="Baskerville Old Face"/>
      <family val="1"/>
    </font>
    <font>
      <sz val="12"/>
      <color theme="1"/>
      <name val="Calibri"/>
      <family val="2"/>
      <scheme val="minor"/>
    </font>
    <font>
      <b/>
      <sz val="14"/>
      <color theme="1"/>
      <name val="Cambria"/>
      <family val="1"/>
      <scheme val="major"/>
    </font>
    <font>
      <b/>
      <sz val="14"/>
      <color theme="1"/>
      <name val="Calibri"/>
      <family val="2"/>
      <scheme val="minor"/>
    </font>
    <font>
      <sz val="14"/>
      <color theme="1"/>
      <name val="Calibri"/>
      <family val="2"/>
      <scheme val="minor"/>
    </font>
    <font>
      <b/>
      <i/>
      <sz val="12"/>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5" fillId="0" borderId="1" xfId="0" applyFont="1" applyBorder="1" applyAlignment="1">
      <alignment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xf>
    <xf numFmtId="0" fontId="6" fillId="0" borderId="1" xfId="0" applyFont="1" applyBorder="1" applyAlignment="1">
      <alignment horizontal="center"/>
    </xf>
    <xf numFmtId="0" fontId="7" fillId="0" borderId="1" xfId="0" applyFont="1" applyBorder="1"/>
    <xf numFmtId="164" fontId="7" fillId="2" borderId="1" xfId="0" applyNumberFormat="1" applyFont="1" applyFill="1" applyBorder="1" applyAlignment="1">
      <alignment horizontal="center"/>
    </xf>
    <xf numFmtId="164" fontId="7" fillId="0" borderId="1" xfId="0" applyNumberFormat="1" applyFont="1" applyBorder="1" applyAlignment="1">
      <alignment horizontal="center"/>
    </xf>
    <xf numFmtId="0" fontId="7" fillId="2" borderId="1" xfId="0" applyFont="1" applyFill="1" applyBorder="1" applyAlignment="1">
      <alignment horizontal="left"/>
    </xf>
    <xf numFmtId="0" fontId="8" fillId="0" borderId="1" xfId="0" applyFont="1" applyBorder="1"/>
    <xf numFmtId="0" fontId="9" fillId="2" borderId="1" xfId="0" applyFont="1" applyFill="1" applyBorder="1" applyAlignment="1">
      <alignment horizontal="right"/>
    </xf>
    <xf numFmtId="0" fontId="9" fillId="0" borderId="1" xfId="0" applyFont="1" applyBorder="1" applyAlignment="1">
      <alignment horizontal="right"/>
    </xf>
    <xf numFmtId="0" fontId="6" fillId="2" borderId="1" xfId="0" applyFont="1" applyFill="1" applyBorder="1" applyAlignment="1">
      <alignment horizontal="right"/>
    </xf>
    <xf numFmtId="164" fontId="6" fillId="2" borderId="1" xfId="0" applyNumberFormat="1" applyFont="1" applyFill="1" applyBorder="1" applyAlignment="1">
      <alignment horizontal="center"/>
    </xf>
    <xf numFmtId="0" fontId="6" fillId="2" borderId="1" xfId="0" applyFont="1" applyFill="1" applyBorder="1" applyAlignment="1">
      <alignment horizontal="left"/>
    </xf>
    <xf numFmtId="0" fontId="6" fillId="0" borderId="1" xfId="0" applyFont="1" applyBorder="1" applyAlignment="1">
      <alignment horizontal="right"/>
    </xf>
    <xf numFmtId="0" fontId="7" fillId="2" borderId="1" xfId="0" applyFont="1" applyFill="1" applyBorder="1" applyAlignment="1">
      <alignment horizontal="right"/>
    </xf>
    <xf numFmtId="0" fontId="2" fillId="0" borderId="1" xfId="0" applyFont="1" applyBorder="1"/>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164" fontId="7" fillId="0" borderId="1" xfId="0" applyNumberFormat="1" applyFont="1" applyBorder="1"/>
    <xf numFmtId="0" fontId="7" fillId="2" borderId="1" xfId="0" applyFont="1" applyFill="1" applyBorder="1" applyAlignment="1">
      <alignment horizontal="left" wrapText="1"/>
    </xf>
    <xf numFmtId="0" fontId="7" fillId="0" borderId="1" xfId="0" applyFont="1" applyBorder="1" applyAlignment="1">
      <alignment horizontal="left" wrapText="1"/>
    </xf>
    <xf numFmtId="0" fontId="3" fillId="0" borderId="0" xfId="0" applyFont="1" applyAlignment="1">
      <alignment horizontal="center"/>
    </xf>
    <xf numFmtId="0" fontId="6" fillId="0" borderId="1" xfId="0" applyFont="1" applyBorder="1" applyAlignment="1">
      <alignment horizontal="right" wrapText="1"/>
    </xf>
    <xf numFmtId="0" fontId="2" fillId="0" borderId="0" xfId="0" applyFont="1" applyAlignment="1">
      <alignment horizontal="right"/>
    </xf>
    <xf numFmtId="0" fontId="4" fillId="0" borderId="0" xfId="0" applyFont="1" applyAlignment="1">
      <alignment horizontal="right"/>
    </xf>
    <xf numFmtId="164" fontId="4" fillId="0" borderId="1" xfId="0" applyNumberFormat="1" applyFont="1" applyBorder="1" applyAlignment="1">
      <alignment horizontal="right"/>
    </xf>
    <xf numFmtId="164" fontId="4" fillId="2" borderId="1" xfId="0" applyNumberFormat="1" applyFont="1" applyFill="1" applyBorder="1" applyAlignment="1">
      <alignment horizontal="right"/>
    </xf>
    <xf numFmtId="0" fontId="4" fillId="0" borderId="1" xfId="0" applyFont="1" applyBorder="1" applyAlignment="1">
      <alignment horizontal="righ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85725</xdr:colOff>
      <xdr:row>19</xdr:row>
      <xdr:rowOff>66675</xdr:rowOff>
    </xdr:from>
    <xdr:to>
      <xdr:col>7</xdr:col>
      <xdr:colOff>628650</xdr:colOff>
      <xdr:row>29</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05625" y="5286375"/>
          <a:ext cx="3152775" cy="276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endParaRPr kumimoji="0" lang="en-US" sz="120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13 and check the version if you are not sure.   </a:t>
          </a:r>
          <a:r>
            <a:rPr kumimoji="0" lang="en-US" sz="120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20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20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20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20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1</xdr:col>
      <xdr:colOff>57150</xdr:colOff>
      <xdr:row>6</xdr:row>
      <xdr:rowOff>152400</xdr:rowOff>
    </xdr:from>
    <xdr:to>
      <xdr:col>5</xdr:col>
      <xdr:colOff>1285875</xdr:colOff>
      <xdr:row>8</xdr:row>
      <xdr:rowOff>609600</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57150" y="1352550"/>
          <a:ext cx="841057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latin typeface="Arial Black" pitchFamily="34" charset="0"/>
            </a:rPr>
            <a:t>STUDENT NAME:			DATE</a:t>
          </a:r>
          <a:r>
            <a:rPr lang="en-US" sz="1200" baseline="0">
              <a:latin typeface="Arial Black" pitchFamily="34" charset="0"/>
            </a:rPr>
            <a:t> ORDERED:</a:t>
          </a:r>
        </a:p>
        <a:p>
          <a:endParaRPr lang="en-US" sz="1200">
            <a:latin typeface="Arial Black" pitchFamily="34" charset="0"/>
          </a:endParaRPr>
        </a:p>
        <a:p>
          <a:r>
            <a:rPr lang="en-US" sz="1200">
              <a:latin typeface="Arial Black" pitchFamily="34" charset="0"/>
            </a:rPr>
            <a:t>PARENT'S</a:t>
          </a:r>
          <a:r>
            <a:rPr lang="en-US" sz="1200" baseline="0">
              <a:latin typeface="Arial Black" pitchFamily="34" charset="0"/>
            </a:rPr>
            <a:t> NAME:			BEST CONTACT NUMBER:</a:t>
          </a:r>
        </a:p>
        <a:p>
          <a:endParaRPr lang="en-US" sz="1200"/>
        </a:p>
      </xdr:txBody>
    </xdr:sp>
    <xdr:clientData/>
  </xdr:twoCellAnchor>
  <xdr:twoCellAnchor>
    <xdr:from>
      <xdr:col>1</xdr:col>
      <xdr:colOff>552450</xdr:colOff>
      <xdr:row>0</xdr:row>
      <xdr:rowOff>95250</xdr:rowOff>
    </xdr:from>
    <xdr:to>
      <xdr:col>4</xdr:col>
      <xdr:colOff>933450</xdr:colOff>
      <xdr:row>6</xdr:row>
      <xdr:rowOff>57150</xdr:rowOff>
    </xdr:to>
    <xdr:sp macro="" textlink="">
      <xdr:nvSpPr>
        <xdr:cNvPr id="4" name="TextBox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txBox="1"/>
      </xdr:nvSpPr>
      <xdr:spPr>
        <a:xfrm>
          <a:off x="1000125" y="257175"/>
          <a:ext cx="60960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Seventh Grade Book Order</a:t>
          </a:r>
        </a:p>
        <a:p>
          <a:pPr algn="ctr"/>
          <a:r>
            <a:rPr lang="en-US" sz="1600" u="none" baseline="0"/>
            <a:t> </a:t>
          </a:r>
          <a:r>
            <a:rPr lang="en-US" sz="1600" b="0" i="0" u="none" strike="noStrike" baseline="0">
              <a:solidFill>
                <a:schemeClr val="dk1"/>
              </a:solidFill>
              <a:latin typeface="+mn-lt"/>
              <a:ea typeface="+mn-ea"/>
              <a:cs typeface="+mn-cs"/>
            </a:rPr>
            <a:t>Temple Christian School</a:t>
          </a:r>
          <a:r>
            <a:rPr lang="en-US" sz="1600" u="none" baseline="0"/>
            <a:t> </a:t>
          </a:r>
        </a:p>
        <a:p>
          <a:pPr algn="ctr"/>
          <a:r>
            <a:rPr lang="en-US" sz="1600" b="0" i="0" u="none" strike="noStrike" baseline="0">
              <a:solidFill>
                <a:schemeClr val="dk1"/>
              </a:solidFill>
              <a:latin typeface="+mn-lt"/>
              <a:ea typeface="+mn-ea"/>
              <a:cs typeface="+mn-cs"/>
            </a:rPr>
            <a:t>2025 2026</a:t>
          </a:r>
          <a:endParaRPr lang="en-US" sz="1600" u="none" baseline="0"/>
        </a:p>
      </xdr:txBody>
    </xdr:sp>
    <xdr:clientData/>
  </xdr:twoCellAnchor>
  <xdr:twoCellAnchor>
    <xdr:from>
      <xdr:col>5</xdr:col>
      <xdr:colOff>47626</xdr:colOff>
      <xdr:row>27</xdr:row>
      <xdr:rowOff>390525</xdr:rowOff>
    </xdr:from>
    <xdr:to>
      <xdr:col>7</xdr:col>
      <xdr:colOff>619126</xdr:colOff>
      <xdr:row>31</xdr:row>
      <xdr:rowOff>323851</xdr:rowOff>
    </xdr:to>
    <xdr:sp macro="" textlink="">
      <xdr:nvSpPr>
        <xdr:cNvPr id="5" name="TextBox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txBox="1"/>
      </xdr:nvSpPr>
      <xdr:spPr>
        <a:xfrm>
          <a:off x="7315201" y="9210675"/>
          <a:ext cx="3181350" cy="1514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t>**The Technology Fee helps</a:t>
          </a:r>
          <a:r>
            <a:rPr lang="en-US" sz="1400" baseline="0"/>
            <a:t> </a:t>
          </a:r>
          <a:r>
            <a:rPr lang="en-US" sz="1400"/>
            <a:t>provide students with computer equipment in the Computer Lab, improvements such as FACTS/SIS, expansion of our wireless network.    These funds are used to address specific technology needs </a:t>
          </a:r>
          <a:r>
            <a:rPr lang="en-US" sz="1200"/>
            <a:t>.</a:t>
          </a:r>
        </a:p>
      </xdr:txBody>
    </xdr:sp>
    <xdr:clientData/>
  </xdr:twoCellAnchor>
  <xdr:twoCellAnchor>
    <xdr:from>
      <xdr:col>5</xdr:col>
      <xdr:colOff>47625</xdr:colOff>
      <xdr:row>8</xdr:row>
      <xdr:rowOff>666750</xdr:rowOff>
    </xdr:from>
    <xdr:to>
      <xdr:col>7</xdr:col>
      <xdr:colOff>657225</xdr:colOff>
      <xdr:row>19</xdr:row>
      <xdr:rowOff>133350</xdr:rowOff>
    </xdr:to>
    <xdr:sp macro="" textlink="">
      <xdr:nvSpPr>
        <xdr:cNvPr id="6" name="TextBox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SpPr txBox="1"/>
      </xdr:nvSpPr>
      <xdr:spPr>
        <a:xfrm>
          <a:off x="7315200" y="2124075"/>
          <a:ext cx="3219450" cy="384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13-22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made through FACTS once charges have been applied, through the school office or at time of pickup</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tabSelected="1" topLeftCell="B15" zoomScaleNormal="100" workbookViewId="0">
      <selection activeCell="A26" sqref="A26:XFD26"/>
    </sheetView>
  </sheetViews>
  <sheetFormatPr defaultColWidth="19.5703125" defaultRowHeight="12.75" x14ac:dyDescent="0.2"/>
  <cols>
    <col min="1" max="1" width="7.28515625" style="26" hidden="1" customWidth="1"/>
    <col min="2" max="2" width="12" style="1" customWidth="1"/>
    <col min="3" max="3" width="57.28515625" style="1" customWidth="1"/>
    <col min="4" max="4" width="16.42578125" style="1" customWidth="1"/>
    <col min="5" max="5" width="16.5703125" style="1" customWidth="1"/>
    <col min="6" max="7" width="19.5703125" style="1"/>
    <col min="8" max="8" width="10.28515625" style="1" customWidth="1"/>
    <col min="9" max="16384" width="19.5703125" style="1"/>
  </cols>
  <sheetData>
    <row r="1" spans="1:13" x14ac:dyDescent="0.2">
      <c r="B1" s="31"/>
      <c r="C1" s="31"/>
      <c r="D1" s="31"/>
      <c r="E1" s="31"/>
      <c r="F1" s="31"/>
      <c r="G1" s="31"/>
      <c r="H1" s="24"/>
      <c r="I1" s="24"/>
      <c r="J1" s="24"/>
      <c r="K1" s="24"/>
      <c r="L1" s="24"/>
      <c r="M1" s="24"/>
    </row>
    <row r="2" spans="1:13" x14ac:dyDescent="0.2">
      <c r="B2" s="31"/>
      <c r="C2" s="31"/>
      <c r="D2" s="31"/>
      <c r="E2" s="31"/>
      <c r="F2" s="31"/>
      <c r="G2" s="31"/>
      <c r="H2" s="24"/>
      <c r="I2" s="24"/>
      <c r="J2" s="24"/>
      <c r="K2" s="24"/>
      <c r="L2" s="24"/>
      <c r="M2" s="24"/>
    </row>
    <row r="3" spans="1:13" x14ac:dyDescent="0.2">
      <c r="B3" s="31"/>
      <c r="C3" s="31"/>
      <c r="D3" s="31"/>
      <c r="E3" s="31"/>
      <c r="F3" s="31"/>
      <c r="G3" s="31"/>
      <c r="H3" s="24"/>
      <c r="I3" s="24"/>
      <c r="J3" s="24"/>
      <c r="K3" s="24"/>
      <c r="L3" s="24"/>
      <c r="M3" s="24"/>
    </row>
    <row r="4" spans="1:13" x14ac:dyDescent="0.2">
      <c r="B4" s="31"/>
      <c r="C4" s="31"/>
      <c r="D4" s="31"/>
      <c r="E4" s="31"/>
      <c r="F4" s="31"/>
      <c r="G4" s="31"/>
      <c r="H4" s="24"/>
      <c r="I4" s="24"/>
      <c r="J4" s="24"/>
      <c r="K4" s="24"/>
      <c r="L4" s="24"/>
      <c r="M4" s="24"/>
    </row>
    <row r="5" spans="1:13" x14ac:dyDescent="0.2">
      <c r="B5" s="31"/>
      <c r="C5" s="31"/>
      <c r="D5" s="31"/>
      <c r="E5" s="31"/>
      <c r="F5" s="31"/>
      <c r="G5" s="31"/>
      <c r="H5" s="24"/>
      <c r="I5" s="24"/>
      <c r="J5" s="24"/>
      <c r="K5" s="24"/>
      <c r="L5" s="24"/>
      <c r="M5" s="24"/>
    </row>
    <row r="6" spans="1:13" x14ac:dyDescent="0.2">
      <c r="B6" s="31"/>
      <c r="C6" s="31"/>
      <c r="D6" s="31"/>
      <c r="E6" s="31"/>
      <c r="F6" s="31"/>
      <c r="G6" s="31"/>
      <c r="H6" s="24"/>
      <c r="I6" s="24"/>
      <c r="J6" s="24"/>
      <c r="K6" s="24"/>
      <c r="L6" s="24"/>
      <c r="M6" s="24"/>
    </row>
    <row r="7" spans="1:13" x14ac:dyDescent="0.2">
      <c r="B7" s="31"/>
      <c r="C7" s="31"/>
      <c r="D7" s="31"/>
      <c r="E7" s="31"/>
      <c r="F7" s="31"/>
      <c r="G7" s="31"/>
      <c r="H7" s="24"/>
      <c r="I7" s="24"/>
      <c r="J7" s="24"/>
      <c r="K7" s="24"/>
      <c r="L7" s="24"/>
      <c r="M7" s="24"/>
    </row>
    <row r="9" spans="1:13" ht="62.45" customHeight="1" x14ac:dyDescent="0.2"/>
    <row r="10" spans="1:13" ht="34.9" customHeight="1" x14ac:dyDescent="0.3">
      <c r="A10" s="27"/>
      <c r="B10" s="2" t="s">
        <v>0</v>
      </c>
      <c r="C10" s="3" t="s">
        <v>1</v>
      </c>
      <c r="D10" s="4" t="s">
        <v>2</v>
      </c>
      <c r="E10" s="5" t="s">
        <v>3</v>
      </c>
    </row>
    <row r="11" spans="1:13" ht="34.9" customHeight="1" x14ac:dyDescent="0.3">
      <c r="A11" s="27"/>
      <c r="B11" s="6"/>
      <c r="C11" s="22" t="s">
        <v>4</v>
      </c>
      <c r="D11" s="7">
        <v>56</v>
      </c>
      <c r="E11" s="8">
        <f>(B11*D11)</f>
        <v>0</v>
      </c>
    </row>
    <row r="12" spans="1:13" ht="26.25" customHeight="1" x14ac:dyDescent="0.3">
      <c r="A12" s="27"/>
      <c r="B12" s="6"/>
      <c r="C12" s="9" t="s">
        <v>5</v>
      </c>
      <c r="D12" s="8">
        <v>52.4</v>
      </c>
      <c r="E12" s="8">
        <f>(B12*D12)</f>
        <v>0</v>
      </c>
    </row>
    <row r="13" spans="1:13" ht="21.75" customHeight="1" x14ac:dyDescent="0.3">
      <c r="A13" s="27"/>
      <c r="B13" s="6"/>
      <c r="C13" s="23" t="s">
        <v>6</v>
      </c>
      <c r="D13" s="8">
        <v>50.35</v>
      </c>
      <c r="E13" s="8">
        <f>(B13*D13)</f>
        <v>0</v>
      </c>
    </row>
    <row r="14" spans="1:13" ht="19.5" customHeight="1" x14ac:dyDescent="0.3">
      <c r="A14" s="27"/>
      <c r="B14" s="6"/>
      <c r="C14" s="9" t="s">
        <v>7</v>
      </c>
      <c r="D14" s="7">
        <v>30</v>
      </c>
      <c r="E14" s="8">
        <f>(B14*D14)</f>
        <v>0</v>
      </c>
    </row>
    <row r="15" spans="1:13" ht="18" customHeight="1" x14ac:dyDescent="0.3">
      <c r="A15" s="27"/>
      <c r="B15" s="6"/>
      <c r="C15" s="9"/>
      <c r="D15" s="7"/>
      <c r="E15" s="8"/>
    </row>
    <row r="16" spans="1:13" ht="20.45" customHeight="1" x14ac:dyDescent="0.3">
      <c r="A16" s="27"/>
      <c r="B16" s="6"/>
      <c r="C16" s="25" t="s">
        <v>8</v>
      </c>
      <c r="D16" s="8">
        <f>SUM(D11:D14)</f>
        <v>188.75</v>
      </c>
      <c r="E16" s="8"/>
    </row>
    <row r="17" spans="1:5" ht="34.9" customHeight="1" x14ac:dyDescent="0.3">
      <c r="A17" s="27"/>
      <c r="B17" s="6"/>
      <c r="C17" s="10" t="s">
        <v>9</v>
      </c>
      <c r="D17" s="8">
        <f>SUM(A18:A23)</f>
        <v>154.69999999999999</v>
      </c>
      <c r="E17" s="8">
        <f>(B17*D17)</f>
        <v>0</v>
      </c>
    </row>
    <row r="18" spans="1:5" ht="20.25" customHeight="1" x14ac:dyDescent="0.3">
      <c r="A18" s="28">
        <v>34</v>
      </c>
      <c r="B18" s="6"/>
      <c r="C18" s="11" t="s">
        <v>10</v>
      </c>
      <c r="D18" s="6"/>
      <c r="E18" s="8"/>
    </row>
    <row r="19" spans="1:5" ht="17.25" customHeight="1" x14ac:dyDescent="0.3">
      <c r="A19" s="28">
        <v>22</v>
      </c>
      <c r="B19" s="6"/>
      <c r="C19" s="11" t="s">
        <v>11</v>
      </c>
      <c r="D19" s="6"/>
      <c r="E19" s="8"/>
    </row>
    <row r="20" spans="1:5" ht="18" customHeight="1" x14ac:dyDescent="0.3">
      <c r="A20" s="28">
        <v>22</v>
      </c>
      <c r="B20" s="6"/>
      <c r="C20" s="11" t="s">
        <v>12</v>
      </c>
      <c r="D20" s="6"/>
      <c r="E20" s="8"/>
    </row>
    <row r="21" spans="1:5" ht="24" customHeight="1" x14ac:dyDescent="0.3">
      <c r="A21" s="29">
        <v>49.1</v>
      </c>
      <c r="B21" s="6"/>
      <c r="C21" s="12" t="s">
        <v>13</v>
      </c>
      <c r="D21" s="6"/>
      <c r="E21" s="8"/>
    </row>
    <row r="22" spans="1:5" ht="21.75" customHeight="1" x14ac:dyDescent="0.3">
      <c r="A22" s="28">
        <v>11.2</v>
      </c>
      <c r="B22" s="6"/>
      <c r="C22" s="11" t="s">
        <v>14</v>
      </c>
      <c r="D22" s="6"/>
      <c r="E22" s="8"/>
    </row>
    <row r="23" spans="1:5" ht="19.5" customHeight="1" x14ac:dyDescent="0.3">
      <c r="A23" s="28">
        <v>16.399999999999999</v>
      </c>
      <c r="B23" s="6"/>
      <c r="C23" s="12" t="s">
        <v>15</v>
      </c>
      <c r="D23" s="6"/>
      <c r="E23" s="8"/>
    </row>
    <row r="24" spans="1:5" ht="34.9" customHeight="1" x14ac:dyDescent="0.3">
      <c r="A24" s="27"/>
      <c r="B24" s="6"/>
      <c r="C24" s="13" t="s">
        <v>16</v>
      </c>
      <c r="D24" s="14">
        <f>SUM(D16:D17)</f>
        <v>343.45</v>
      </c>
      <c r="E24" s="14">
        <f>SUM(E11:E23)</f>
        <v>0</v>
      </c>
    </row>
    <row r="25" spans="1:5" ht="34.9" customHeight="1" x14ac:dyDescent="0.3">
      <c r="A25" s="27"/>
      <c r="B25" s="6"/>
      <c r="C25" s="13"/>
      <c r="D25" s="14"/>
      <c r="E25" s="14"/>
    </row>
    <row r="26" spans="1:5" ht="34.9" customHeight="1" x14ac:dyDescent="0.3">
      <c r="A26" s="27"/>
      <c r="B26" s="6"/>
      <c r="C26" s="13"/>
      <c r="D26" s="14"/>
      <c r="E26" s="14"/>
    </row>
    <row r="27" spans="1:5" ht="34.9" customHeight="1" x14ac:dyDescent="0.3">
      <c r="A27" s="27"/>
      <c r="B27" s="6"/>
      <c r="C27" s="13"/>
      <c r="D27" s="14"/>
      <c r="E27" s="14"/>
    </row>
    <row r="28" spans="1:5" ht="34.9" customHeight="1" x14ac:dyDescent="0.3">
      <c r="A28" s="27"/>
      <c r="B28" s="6"/>
      <c r="C28" s="15" t="s">
        <v>17</v>
      </c>
      <c r="D28" s="7"/>
      <c r="E28" s="8"/>
    </row>
    <row r="29" spans="1:5" ht="30" customHeight="1" x14ac:dyDescent="0.3">
      <c r="A29" s="27"/>
      <c r="B29" s="6"/>
      <c r="C29" s="9" t="s">
        <v>18</v>
      </c>
      <c r="D29" s="7">
        <v>5.5</v>
      </c>
      <c r="E29" s="8">
        <f>(B29*D29)</f>
        <v>0</v>
      </c>
    </row>
    <row r="30" spans="1:5" ht="30" customHeight="1" x14ac:dyDescent="0.3">
      <c r="A30" s="27"/>
      <c r="B30" s="6"/>
      <c r="C30" s="9" t="s">
        <v>19</v>
      </c>
      <c r="D30" s="7">
        <v>40</v>
      </c>
      <c r="E30" s="8">
        <f>(B30*D30)</f>
        <v>0</v>
      </c>
    </row>
    <row r="31" spans="1:5" ht="30" customHeight="1" x14ac:dyDescent="0.3">
      <c r="A31" s="27"/>
      <c r="B31" s="6"/>
      <c r="C31" s="9" t="s">
        <v>20</v>
      </c>
      <c r="D31" s="7">
        <v>90</v>
      </c>
      <c r="E31" s="8">
        <f>(B31*D31)</f>
        <v>0</v>
      </c>
    </row>
    <row r="32" spans="1:5" ht="30" customHeight="1" x14ac:dyDescent="0.3">
      <c r="A32" s="27"/>
      <c r="B32" s="6"/>
      <c r="C32" s="9" t="s">
        <v>21</v>
      </c>
      <c r="D32" s="7">
        <v>3</v>
      </c>
      <c r="E32" s="8">
        <f t="shared" ref="E32" si="0">(B32*D32)</f>
        <v>0</v>
      </c>
    </row>
    <row r="33" spans="1:7" ht="30" customHeight="1" x14ac:dyDescent="0.3">
      <c r="A33" s="27"/>
      <c r="B33" s="6"/>
      <c r="C33" s="9"/>
      <c r="D33" s="7"/>
      <c r="E33" s="8"/>
    </row>
    <row r="34" spans="1:7" ht="34.9" customHeight="1" x14ac:dyDescent="0.3">
      <c r="A34" s="30"/>
      <c r="B34" s="6"/>
      <c r="C34" s="16" t="s">
        <v>22</v>
      </c>
      <c r="D34" s="14">
        <f>SUM(D24:D32)</f>
        <v>481.95</v>
      </c>
      <c r="E34" s="14">
        <f>SUM(E24:E32)</f>
        <v>0</v>
      </c>
      <c r="F34" s="19" t="s">
        <v>23</v>
      </c>
      <c r="G34" s="20" t="s">
        <v>24</v>
      </c>
    </row>
    <row r="35" spans="1:7" ht="30" customHeight="1" x14ac:dyDescent="0.3">
      <c r="A35" s="30"/>
      <c r="B35" s="6"/>
      <c r="C35" s="17" t="s">
        <v>25</v>
      </c>
      <c r="D35" s="21"/>
      <c r="E35" s="18"/>
      <c r="F35" s="6"/>
      <c r="G35" s="18"/>
    </row>
    <row r="36" spans="1:7" ht="30" customHeight="1" x14ac:dyDescent="0.3">
      <c r="A36" s="30"/>
      <c r="B36" s="6"/>
      <c r="C36" s="17" t="s">
        <v>26</v>
      </c>
      <c r="D36" s="8">
        <f>D34-D35</f>
        <v>481.95</v>
      </c>
      <c r="E36" s="8">
        <f>E34-E35</f>
        <v>0</v>
      </c>
      <c r="F36" s="6"/>
      <c r="G36" s="18"/>
    </row>
  </sheetData>
  <mergeCells count="1">
    <mergeCell ref="B1:G7"/>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1D303B-1AA8-47F2-8150-8273B7C9B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e25b6-0bf3-4a63-bf3e-bcd78adcd4dd"/>
    <ds:schemaRef ds:uri="7ba4425c-93d8-4592-8eb8-3f41fee0b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E68177-F7A9-4FEB-99D5-977F9E0E453E}">
  <ds:schemaRefs>
    <ds:schemaRef ds:uri="http://schemas.openxmlformats.org/package/2006/metadata/core-properties"/>
    <ds:schemaRef ds:uri="http://purl.org/dc/terms/"/>
    <ds:schemaRef ds:uri="http://schemas.microsoft.com/office/2006/documentManagement/types"/>
    <ds:schemaRef ds:uri="7ba4425c-93d8-4592-8eb8-3f41fee0b01f"/>
    <ds:schemaRef ds:uri="http://purl.org/dc/dcmitype/"/>
    <ds:schemaRef ds:uri="http://www.w3.org/XML/1998/namespace"/>
    <ds:schemaRef ds:uri="http://purl.org/dc/elements/1.1/"/>
    <ds:schemaRef ds:uri="http://schemas.microsoft.com/office/infopath/2007/PartnerControls"/>
    <ds:schemaRef ds:uri="491e25b6-0bf3-4a63-bf3e-bcd78adcd4dd"/>
    <ds:schemaRef ds:uri="http://schemas.microsoft.com/office/2006/metadata/properties"/>
  </ds:schemaRefs>
</ds:datastoreItem>
</file>

<file path=customXml/itemProps3.xml><?xml version="1.0" encoding="utf-8"?>
<ds:datastoreItem xmlns:ds="http://schemas.openxmlformats.org/officeDocument/2006/customXml" ds:itemID="{6E969325-0B60-411A-927A-987F6CB3D5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cp:lastPrinted>2025-06-26T19:48:29Z</cp:lastPrinted>
  <dcterms:created xsi:type="dcterms:W3CDTF">2014-07-01T19:52:35Z</dcterms:created>
  <dcterms:modified xsi:type="dcterms:W3CDTF">2025-06-26T19:48:56Z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