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5 26/"/>
    </mc:Choice>
  </mc:AlternateContent>
  <xr:revisionPtr revIDLastSave="12" documentId="14_{372DE45E-92C9-4A5D-A98E-F30E8FE24173}" xr6:coauthVersionLast="47" xr6:coauthVersionMax="47" xr10:uidLastSave="{3FE41E84-E667-454B-8B15-1D03C0988229}"/>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Sheet1!$A$1:$O$40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1" i="1"/>
  <c r="D30" i="1" l="1"/>
  <c r="E35" i="1"/>
  <c r="E34" i="1"/>
  <c r="E33" i="1"/>
  <c r="E32" i="1"/>
  <c r="E21" i="1"/>
  <c r="E18" i="1"/>
  <c r="E17" i="1"/>
  <c r="E16" i="1"/>
  <c r="E15" i="1"/>
  <c r="E14" i="1"/>
  <c r="E13" i="1"/>
  <c r="E12" i="1"/>
  <c r="E11" i="1"/>
  <c r="D37" i="1" l="1"/>
  <c r="E30" i="1"/>
  <c r="E37" i="1" s="1"/>
  <c r="E39" i="1" s="1"/>
</calcChain>
</file>

<file path=xl/sharedStrings.xml><?xml version="1.0" encoding="utf-8"?>
<sst xmlns="http://schemas.openxmlformats.org/spreadsheetml/2006/main" count="35" uniqueCount="35">
  <si>
    <t xml:space="preserve">  </t>
  </si>
  <si>
    <t>Quantity
 Needed</t>
  </si>
  <si>
    <t>Academic Books - Please mark only what you need to order - Bold indicates new for 2025 2026 year</t>
  </si>
  <si>
    <t>Price</t>
  </si>
  <si>
    <t>Total</t>
  </si>
  <si>
    <t>In Character - 1st Edition</t>
  </si>
  <si>
    <t>Wonders Within - 1st Edition</t>
  </si>
  <si>
    <t>More Than Conquerors - 1st Edition</t>
  </si>
  <si>
    <t>Message on the Mountain  3rd Edition</t>
  </si>
  <si>
    <t>Noah Webster - 3rd Edition</t>
  </si>
  <si>
    <t>Eastern Hemisphere History and Geography - 1st Edition</t>
  </si>
  <si>
    <t>Investigating God’s World (Science V) 
- 5th Edition</t>
  </si>
  <si>
    <t>Enjoying Good Health - 4th Edition</t>
  </si>
  <si>
    <t>Recorder - same as used in 4th grade</t>
  </si>
  <si>
    <t>Subtotal</t>
  </si>
  <si>
    <t>WORKBOOKS MUST BE PURCHASED THROUGH TCS - ALL WORKBOOKS WILL BE GIVEN TO THE TEACHER</t>
  </si>
  <si>
    <t>Language 5</t>
  </si>
  <si>
    <t>Spelling &amp; Poetry 5</t>
  </si>
  <si>
    <t>Writing and Creativity 5</t>
  </si>
  <si>
    <t>Arithmetic 5</t>
  </si>
  <si>
    <t xml:space="preserve">Adventures in Nature &amp; Comprehension </t>
  </si>
  <si>
    <t>Eastern Hemisphere Geography Skills</t>
  </si>
  <si>
    <t>Enjoying Good Health Activity</t>
  </si>
  <si>
    <t>Read &amp; Comprehend 5</t>
  </si>
  <si>
    <t>Book Total</t>
  </si>
  <si>
    <t>Fees, Etc.</t>
  </si>
  <si>
    <t>Student Agenda - (Must purchase from TCS)</t>
  </si>
  <si>
    <t>**Technology Fee</t>
  </si>
  <si>
    <t>Test Booklets</t>
  </si>
  <si>
    <t>Take Home Folder</t>
  </si>
  <si>
    <t>Total Order</t>
  </si>
  <si>
    <t>Amount</t>
  </si>
  <si>
    <t>Date of 
Payment</t>
  </si>
  <si>
    <t>Amount Paid</t>
  </si>
  <si>
    <t>Amount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</si>
</sst>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font>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0"/>
      <color theme="1"/>
      <name val="Cambria"/>
      <family val="1"/>
      <scheme val="major"/>
    </font>
    <font>
      <b/>
      <sz val="12"/>
      <color theme="1"/>
      <name val="Cambria"/>
      <family val="1"/>
      <scheme val="major"/>
    </font>
    <font>
      <b/>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sz val="12"/>
      <color rgb="FF000000"/>
      <name val="Calibri"/>
      <family val="2"/>
    </font>
    <font>
      <b/>
      <sz val="14"/>
      <color theme="1"/>
      <name val="Calibri"/>
      <family val="2"/>
      <scheme val="minor"/>
    </font>
    <font>
      <i/>
      <sz val="12"/>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1" xfId="0" applyFont="1" applyBorder="1" applyAlignment="1">
      <alignment wrapText="1"/>
    </xf>
    <xf numFmtId="0" fontId="5" fillId="0" borderId="1" xfId="0" applyFont="1" applyBorder="1" applyAlignment="1">
      <alignment horizontal="center" wrapText="1"/>
    </xf>
    <xf numFmtId="164" fontId="5" fillId="0" borderId="1" xfId="0" applyNumberFormat="1" applyFont="1" applyBorder="1" applyAlignment="1">
      <alignment horizontal="center"/>
    </xf>
    <xf numFmtId="0" fontId="6" fillId="0" borderId="1" xfId="0" applyFont="1" applyBorder="1" applyAlignment="1">
      <alignment horizontal="center"/>
    </xf>
    <xf numFmtId="0" fontId="8" fillId="0" borderId="1" xfId="0" applyFont="1" applyBorder="1"/>
    <xf numFmtId="0" fontId="7" fillId="2" borderId="1" xfId="0" applyFont="1" applyFill="1" applyBorder="1" applyAlignment="1">
      <alignment horizontal="left"/>
    </xf>
    <xf numFmtId="164" fontId="7" fillId="2" borderId="1" xfId="0" applyNumberFormat="1" applyFont="1" applyFill="1" applyBorder="1" applyAlignment="1">
      <alignment horizontal="center"/>
    </xf>
    <xf numFmtId="164" fontId="7" fillId="0" borderId="1" xfId="0" applyNumberFormat="1" applyFont="1" applyBorder="1" applyAlignment="1">
      <alignment horizontal="center"/>
    </xf>
    <xf numFmtId="0" fontId="7" fillId="0" borderId="1" xfId="0" applyFont="1" applyBorder="1"/>
    <xf numFmtId="0" fontId="4" fillId="0" borderId="1" xfId="0" applyFont="1" applyBorder="1"/>
    <xf numFmtId="0" fontId="6" fillId="2" borderId="1" xfId="0" applyFont="1" applyFill="1" applyBorder="1" applyAlignment="1">
      <alignment horizontal="right"/>
    </xf>
    <xf numFmtId="164" fontId="6" fillId="2" borderId="1" xfId="0" applyNumberFormat="1" applyFont="1" applyFill="1" applyBorder="1" applyAlignment="1">
      <alignment horizontal="center"/>
    </xf>
    <xf numFmtId="0" fontId="6" fillId="2" borderId="1" xfId="0" applyFont="1" applyFill="1" applyBorder="1" applyAlignment="1">
      <alignment horizontal="left"/>
    </xf>
    <xf numFmtId="0" fontId="6" fillId="0" borderId="1" xfId="0" applyFont="1" applyBorder="1" applyAlignment="1">
      <alignment horizontal="right"/>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7" fillId="2" borderId="1" xfId="0" applyFont="1" applyFill="1" applyBorder="1" applyAlignment="1">
      <alignment horizontal="right"/>
    </xf>
    <xf numFmtId="0" fontId="0" fillId="0" borderId="1" xfId="0" applyBorder="1"/>
    <xf numFmtId="0" fontId="8" fillId="0" borderId="0" xfId="0" applyFont="1"/>
    <xf numFmtId="0" fontId="7" fillId="2" borderId="0" xfId="0" applyFont="1" applyFill="1" applyAlignment="1">
      <alignment horizontal="right"/>
    </xf>
    <xf numFmtId="0" fontId="7" fillId="0" borderId="0" xfId="0" applyFont="1"/>
    <xf numFmtId="164" fontId="7" fillId="0" borderId="0" xfId="0" applyNumberFormat="1" applyFont="1" applyAlignment="1">
      <alignment horizontal="center"/>
    </xf>
    <xf numFmtId="0" fontId="9" fillId="0" borderId="0" xfId="0" applyFont="1" applyAlignment="1">
      <alignment horizontal="center" vertical="center"/>
    </xf>
    <xf numFmtId="0" fontId="9" fillId="0" borderId="0" xfId="0" applyFont="1" applyAlignment="1">
      <alignment horizontal="center" vertical="center" wrapText="1"/>
    </xf>
    <xf numFmtId="4" fontId="0" fillId="0" borderId="0" xfId="0" applyNumberFormat="1"/>
    <xf numFmtId="0" fontId="10" fillId="2" borderId="1" xfId="0" applyFont="1" applyFill="1" applyBorder="1" applyAlignment="1">
      <alignment horizontal="left" wrapText="1"/>
    </xf>
    <xf numFmtId="164" fontId="11" fillId="2" borderId="1" xfId="0" applyNumberFormat="1" applyFont="1" applyFill="1" applyBorder="1" applyAlignment="1">
      <alignment horizontal="center"/>
    </xf>
    <xf numFmtId="0" fontId="6" fillId="0" borderId="2" xfId="0" applyFont="1" applyBorder="1" applyAlignment="1">
      <alignment horizontal="center" wrapText="1"/>
    </xf>
    <xf numFmtId="0" fontId="6" fillId="0" borderId="2" xfId="0" applyFont="1" applyBorder="1" applyAlignment="1">
      <alignment horizontal="center"/>
    </xf>
    <xf numFmtId="0" fontId="7" fillId="2" borderId="1" xfId="0" applyFont="1" applyFill="1" applyBorder="1" applyAlignment="1">
      <alignment horizontal="left" wrapText="1"/>
    </xf>
    <xf numFmtId="0" fontId="0" fillId="0" borderId="1" xfId="0" applyFont="1" applyBorder="1" applyAlignment="1">
      <alignment wrapText="1"/>
    </xf>
    <xf numFmtId="0" fontId="12" fillId="2" borderId="1" xfId="0" applyFont="1" applyFill="1" applyBorder="1" applyAlignment="1">
      <alignment horizontal="right"/>
    </xf>
    <xf numFmtId="0" fontId="12" fillId="0" borderId="1" xfId="0" applyFont="1" applyBorder="1" applyAlignment="1">
      <alignment horizontal="right" wrapText="1"/>
    </xf>
    <xf numFmtId="164" fontId="6" fillId="0" borderId="1"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121496</xdr:colOff>
      <xdr:row>20</xdr:row>
      <xdr:rowOff>544830</xdr:rowOff>
    </xdr:from>
    <xdr:to>
      <xdr:col>12</xdr:col>
      <xdr:colOff>82061</xdr:colOff>
      <xdr:row>34</xdr:row>
      <xdr:rowOff>131884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816588" y="5298538"/>
          <a:ext cx="2662735" cy="2939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13 and check the version if you are not sure.   </a:t>
          </a:r>
          <a:r>
            <a:rPr kumimoji="0" lang="en-US" sz="105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05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1</xdr:col>
      <xdr:colOff>0</xdr:colOff>
      <xdr:row>4</xdr:row>
      <xdr:rowOff>58103</xdr:rowOff>
    </xdr:from>
    <xdr:to>
      <xdr:col>8</xdr:col>
      <xdr:colOff>160020</xdr:colOff>
      <xdr:row>8</xdr:row>
      <xdr:rowOff>175260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896303"/>
          <a:ext cx="6507480" cy="894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3</xdr:row>
      <xdr:rowOff>160867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96147" y="70123"/>
          <a:ext cx="3500879" cy="746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Fifth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2025 - 2026</a:t>
          </a:r>
          <a:endParaRPr lang="en-US" sz="1100" u="none" baseline="0"/>
        </a:p>
      </xdr:txBody>
    </xdr:sp>
    <xdr:clientData/>
  </xdr:twoCellAnchor>
  <xdr:twoCellAnchor>
    <xdr:from>
      <xdr:col>7</xdr:col>
      <xdr:colOff>72390</xdr:colOff>
      <xdr:row>35</xdr:row>
      <xdr:rowOff>30480</xdr:rowOff>
    </xdr:from>
    <xdr:to>
      <xdr:col>14</xdr:col>
      <xdr:colOff>205740</xdr:colOff>
      <xdr:row>39</xdr:row>
      <xdr:rowOff>7620</xdr:rowOff>
    </xdr:to>
    <xdr:sp macro="" textlink="">
      <xdr:nvSpPr>
        <xdr:cNvPr id="5" name="TextBox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txBox="1"/>
      </xdr:nvSpPr>
      <xdr:spPr>
        <a:xfrm>
          <a:off x="6389370" y="7719060"/>
          <a:ext cx="237363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a:t>
          </a:r>
        </a:p>
      </xdr:txBody>
    </xdr:sp>
    <xdr:clientData/>
  </xdr:twoCellAnchor>
  <xdr:twoCellAnchor>
    <xdr:from>
      <xdr:col>5</xdr:col>
      <xdr:colOff>144781</xdr:colOff>
      <xdr:row>8</xdr:row>
      <xdr:rowOff>312420</xdr:rowOff>
    </xdr:from>
    <xdr:to>
      <xdr:col>11</xdr:col>
      <xdr:colOff>205155</xdr:colOff>
      <xdr:row>20</xdr:row>
      <xdr:rowOff>518160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801166" y="1871589"/>
          <a:ext cx="2440158" cy="3412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made through FACTS once charges have been applied, through the school office or at time of pickup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topLeftCell="B1" zoomScale="130" zoomScaleNormal="130" workbookViewId="0">
      <selection activeCell="U14" sqref="U14"/>
    </sheetView>
  </sheetViews>
  <sheetFormatPr defaultColWidth="4.7109375" defaultRowHeight="15"/>
  <cols>
    <col min="1" max="1" width="11.5703125" style="28" hidden="1" customWidth="1"/>
    <col min="2" max="2" width="8.42578125" bestFit="1" customWidth="1"/>
    <col min="3" max="3" width="41.7109375" customWidth="1"/>
    <col min="4" max="4" width="9.7109375" bestFit="1" customWidth="1"/>
    <col min="5" max="5" width="8.7109375" bestFit="1" customWidth="1"/>
    <col min="6" max="6" width="7.85546875" customWidth="1"/>
    <col min="7" max="7" width="8" customWidth="1"/>
  </cols>
  <sheetData>
    <row r="1" spans="2:5" ht="22.5">
      <c r="B1" t="s">
        <v>0</v>
      </c>
      <c r="C1" s="1"/>
    </row>
    <row r="2" spans="2:5">
      <c r="C2" s="2"/>
    </row>
    <row r="3" spans="2:5">
      <c r="C3" s="3"/>
    </row>
    <row r="9" spans="2:5" ht="25.15" customHeight="1">
      <c r="B9" s="31"/>
      <c r="C9" s="32"/>
      <c r="D9" s="32"/>
      <c r="E9" s="32"/>
    </row>
    <row r="10" spans="2:5" ht="46.5">
      <c r="B10" s="4" t="s">
        <v>1</v>
      </c>
      <c r="C10" s="5" t="s">
        <v>2</v>
      </c>
      <c r="D10" s="6" t="s">
        <v>3</v>
      </c>
      <c r="E10" s="7" t="s">
        <v>4</v>
      </c>
    </row>
    <row r="11" spans="2:5" ht="15.75">
      <c r="B11" s="8"/>
      <c r="C11" s="9" t="s">
        <v>5</v>
      </c>
      <c r="D11" s="10">
        <v>28.15</v>
      </c>
      <c r="E11" s="11">
        <f t="shared" ref="E11:E21" si="0">B11*D11</f>
        <v>0</v>
      </c>
    </row>
    <row r="12" spans="2:5" ht="15.75">
      <c r="B12" s="8"/>
      <c r="C12" s="9" t="s">
        <v>6</v>
      </c>
      <c r="D12" s="10">
        <v>28.15</v>
      </c>
      <c r="E12" s="11">
        <f t="shared" si="0"/>
        <v>0</v>
      </c>
    </row>
    <row r="13" spans="2:5" ht="15.75">
      <c r="B13" s="8"/>
      <c r="C13" s="9" t="s">
        <v>7</v>
      </c>
      <c r="D13" s="10">
        <v>28.15</v>
      </c>
      <c r="E13" s="11">
        <f t="shared" si="0"/>
        <v>0</v>
      </c>
    </row>
    <row r="14" spans="2:5" ht="16.5">
      <c r="B14" s="8"/>
      <c r="C14" s="29" t="s">
        <v>8</v>
      </c>
      <c r="D14" s="10">
        <v>23.45</v>
      </c>
      <c r="E14" s="11">
        <f t="shared" si="0"/>
        <v>0</v>
      </c>
    </row>
    <row r="15" spans="2:5" ht="15.75">
      <c r="B15" s="8"/>
      <c r="C15" s="9" t="s">
        <v>9</v>
      </c>
      <c r="D15" s="10">
        <v>23.45</v>
      </c>
      <c r="E15" s="11">
        <f t="shared" si="0"/>
        <v>0</v>
      </c>
    </row>
    <row r="16" spans="2:5" ht="32.25">
      <c r="B16" s="8"/>
      <c r="C16" s="33" t="s">
        <v>10</v>
      </c>
      <c r="D16" s="10">
        <v>43</v>
      </c>
      <c r="E16" s="11">
        <f t="shared" si="0"/>
        <v>0</v>
      </c>
    </row>
    <row r="17" spans="1:5" ht="32.25">
      <c r="B17" s="8"/>
      <c r="C17" s="33" t="s">
        <v>11</v>
      </c>
      <c r="D17" s="10">
        <v>40.299999999999997</v>
      </c>
      <c r="E17" s="11">
        <f t="shared" si="0"/>
        <v>0</v>
      </c>
    </row>
    <row r="18" spans="1:5" ht="15.75">
      <c r="B18" s="8"/>
      <c r="C18" s="16" t="s">
        <v>12</v>
      </c>
      <c r="D18" s="15">
        <v>25.65</v>
      </c>
      <c r="E18" s="37">
        <f t="shared" si="0"/>
        <v>0</v>
      </c>
    </row>
    <row r="19" spans="1:5" ht="15.75">
      <c r="B19" s="8"/>
      <c r="C19" s="9" t="s">
        <v>13</v>
      </c>
      <c r="D19" s="10">
        <v>6</v>
      </c>
      <c r="E19" s="11"/>
    </row>
    <row r="20" spans="1:5" ht="15.75">
      <c r="B20" s="8"/>
      <c r="C20" s="20" t="s">
        <v>14</v>
      </c>
      <c r="D20" s="10">
        <f>SUM(D11:D19)</f>
        <v>246.29999999999998</v>
      </c>
      <c r="E20" s="11"/>
    </row>
    <row r="21" spans="1:5" ht="45.75">
      <c r="B21" s="8"/>
      <c r="C21" s="34" t="s">
        <v>15</v>
      </c>
      <c r="D21" s="11">
        <f>SUM(A22:A29)</f>
        <v>176.79999999999998</v>
      </c>
      <c r="E21" s="11">
        <f t="shared" si="0"/>
        <v>0</v>
      </c>
    </row>
    <row r="22" spans="1:5" ht="15.75">
      <c r="A22" s="28">
        <v>31.2</v>
      </c>
      <c r="B22" s="8"/>
      <c r="C22" s="35" t="s">
        <v>16</v>
      </c>
      <c r="D22" s="12"/>
      <c r="E22" s="11"/>
    </row>
    <row r="23" spans="1:5" ht="15.75">
      <c r="A23" s="28">
        <v>21.4</v>
      </c>
      <c r="B23" s="8"/>
      <c r="C23" s="35" t="s">
        <v>17</v>
      </c>
      <c r="D23" s="12"/>
      <c r="E23" s="11"/>
    </row>
    <row r="24" spans="1:5" ht="15.75">
      <c r="A24" s="28">
        <v>30.85</v>
      </c>
      <c r="B24" s="8"/>
      <c r="C24" s="35" t="s">
        <v>18</v>
      </c>
      <c r="D24" s="12"/>
      <c r="E24" s="11"/>
    </row>
    <row r="25" spans="1:5" ht="15.75">
      <c r="A25" s="28">
        <v>32</v>
      </c>
      <c r="B25" s="8"/>
      <c r="C25" s="35" t="s">
        <v>19</v>
      </c>
      <c r="D25" s="12"/>
      <c r="E25" s="11"/>
    </row>
    <row r="26" spans="1:5" ht="16.899999999999999" customHeight="1">
      <c r="A26" s="28">
        <v>22.9</v>
      </c>
      <c r="B26" s="13"/>
      <c r="C26" s="36" t="s">
        <v>20</v>
      </c>
      <c r="D26" s="12"/>
      <c r="E26" s="11"/>
    </row>
    <row r="27" spans="1:5" ht="15.75">
      <c r="A27" s="28">
        <v>11.2</v>
      </c>
      <c r="B27" s="8"/>
      <c r="C27" s="35" t="s">
        <v>21</v>
      </c>
      <c r="D27" s="12"/>
      <c r="E27" s="11"/>
    </row>
    <row r="28" spans="1:5" ht="15.75">
      <c r="A28" s="28">
        <v>11.2</v>
      </c>
      <c r="B28" s="8"/>
      <c r="C28" s="35" t="s">
        <v>22</v>
      </c>
      <c r="D28" s="12"/>
      <c r="E28" s="11"/>
    </row>
    <row r="29" spans="1:5" ht="15.75">
      <c r="A29" s="28">
        <v>16.05</v>
      </c>
      <c r="B29" s="8"/>
      <c r="C29" s="35" t="s">
        <v>23</v>
      </c>
      <c r="D29" s="12"/>
      <c r="E29" s="11"/>
    </row>
    <row r="30" spans="1:5" ht="15.75">
      <c r="B30" s="8"/>
      <c r="C30" s="14" t="s">
        <v>24</v>
      </c>
      <c r="D30" s="15">
        <f>SUM(D20:D21)</f>
        <v>423.09999999999997</v>
      </c>
      <c r="E30" s="11">
        <f>SUM(E11:E29)</f>
        <v>0</v>
      </c>
    </row>
    <row r="31" spans="1:5" ht="15.75">
      <c r="B31" s="8"/>
      <c r="C31" s="16" t="s">
        <v>25</v>
      </c>
      <c r="D31" s="10"/>
      <c r="E31" s="11"/>
    </row>
    <row r="32" spans="1:5" ht="15.75">
      <c r="B32" s="8"/>
      <c r="C32" s="9" t="s">
        <v>26</v>
      </c>
      <c r="D32" s="10">
        <v>5.5</v>
      </c>
      <c r="E32" s="11">
        <f t="shared" ref="E32:E35" si="1">B32*D32</f>
        <v>0</v>
      </c>
    </row>
    <row r="33" spans="2:7" ht="15.75">
      <c r="B33" s="8"/>
      <c r="C33" s="9" t="s">
        <v>27</v>
      </c>
      <c r="D33" s="10">
        <v>40</v>
      </c>
      <c r="E33" s="11">
        <f t="shared" si="1"/>
        <v>0</v>
      </c>
    </row>
    <row r="34" spans="2:7" ht="15.75">
      <c r="B34" s="8"/>
      <c r="C34" s="9" t="s">
        <v>28</v>
      </c>
      <c r="D34" s="10">
        <v>74</v>
      </c>
      <c r="E34" s="11">
        <f t="shared" si="1"/>
        <v>0</v>
      </c>
    </row>
    <row r="35" spans="2:7" ht="15.75">
      <c r="B35" s="8"/>
      <c r="C35" s="9" t="s">
        <v>29</v>
      </c>
      <c r="D35" s="10">
        <v>3</v>
      </c>
      <c r="E35" s="11">
        <f t="shared" si="1"/>
        <v>0</v>
      </c>
    </row>
    <row r="36" spans="2:7" ht="15.75">
      <c r="B36" s="8"/>
      <c r="C36" s="9"/>
      <c r="D36" s="10"/>
      <c r="E36" s="11"/>
    </row>
    <row r="37" spans="2:7" ht="25.5">
      <c r="B37" s="8"/>
      <c r="C37" s="17" t="s">
        <v>30</v>
      </c>
      <c r="D37" s="30">
        <f>SUM(D30:D36)</f>
        <v>545.59999999999991</v>
      </c>
      <c r="E37" s="15">
        <f>SUM(E30:E36)</f>
        <v>0</v>
      </c>
      <c r="F37" s="19" t="s">
        <v>31</v>
      </c>
      <c r="G37" s="18" t="s">
        <v>32</v>
      </c>
    </row>
    <row r="38" spans="2:7" ht="22.15" customHeight="1">
      <c r="B38" s="8"/>
      <c r="C38" s="20" t="s">
        <v>33</v>
      </c>
      <c r="D38" s="12"/>
      <c r="E38" s="11"/>
      <c r="F38" s="21"/>
      <c r="G38" s="21"/>
    </row>
    <row r="39" spans="2:7" ht="26.45" customHeight="1">
      <c r="B39" s="8"/>
      <c r="C39" s="20" t="s">
        <v>34</v>
      </c>
      <c r="D39" s="12"/>
      <c r="E39" s="11">
        <f>E37-E38</f>
        <v>0</v>
      </c>
      <c r="F39" s="21"/>
      <c r="G39" s="21"/>
    </row>
    <row r="40" spans="2:7" ht="15.75">
      <c r="B40" s="22"/>
      <c r="C40" s="23"/>
      <c r="D40" s="24"/>
      <c r="E40" s="25"/>
      <c r="F40" s="26"/>
      <c r="G40" s="27"/>
    </row>
  </sheetData>
  <mergeCells count="1">
    <mergeCell ref="B9:E9"/>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91e25b6-0bf3-4a63-bf3e-bcd78adcd4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9" ma:contentTypeDescription="Create a new document." ma:contentTypeScope="" ma:versionID="b4fcfaf096b8955ac8a627e94e01c4d2">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632e878a8ebd5dec673aabe46df9a8e4"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B9B61D-B9D3-4F15-8796-8AE731447094}"/>
</file>

<file path=customXml/itemProps2.xml><?xml version="1.0" encoding="utf-8"?>
<ds:datastoreItem xmlns:ds="http://schemas.openxmlformats.org/officeDocument/2006/customXml" ds:itemID="{F62A443E-9E8A-4844-B2C1-FF646BE412C6}"/>
</file>

<file path=customXml/itemProps3.xml><?xml version="1.0" encoding="utf-8"?>
<ds:datastoreItem xmlns:ds="http://schemas.openxmlformats.org/officeDocument/2006/customXml" ds:itemID="{15C1B7DD-D698-4E45-B723-19D859FD837A}"/>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dcterms:created xsi:type="dcterms:W3CDTF">2014-06-23T14:42:01Z</dcterms:created>
  <dcterms:modified xsi:type="dcterms:W3CDTF">2025-06-26T20:08:25Z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