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118" documentId="8_{4090C03B-F180-441A-907A-662FA11E964D}" xr6:coauthVersionLast="47" xr6:coauthVersionMax="47" xr10:uidLastSave="{813ADAEE-52E8-4728-A1C3-76F363CECBD3}"/>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E19" i="1"/>
  <c r="E15" i="1"/>
  <c r="E14" i="1"/>
  <c r="E13" i="1"/>
  <c r="E37" i="1" l="1"/>
  <c r="E36" i="1"/>
  <c r="E35" i="1"/>
  <c r="E34" i="1"/>
  <c r="D21" i="1"/>
  <c r="D31" i="1" s="1"/>
  <c r="E18" i="1"/>
  <c r="E17" i="1"/>
  <c r="E16" i="1"/>
  <c r="E12" i="1"/>
  <c r="E11" i="1"/>
  <c r="D39" i="1" l="1"/>
  <c r="E21" i="1"/>
  <c r="E31" i="1" s="1"/>
  <c r="E39" i="1" s="1"/>
  <c r="E41" i="1" s="1"/>
</calcChain>
</file>

<file path=xl/sharedStrings.xml><?xml version="1.0" encoding="utf-8"?>
<sst xmlns="http://schemas.openxmlformats.org/spreadsheetml/2006/main" count="34" uniqueCount="34">
  <si>
    <t>Quantity
 Needed</t>
  </si>
  <si>
    <t>Academic Books - Please mark only
 what you need to order</t>
  </si>
  <si>
    <t>Price</t>
  </si>
  <si>
    <t>Total</t>
  </si>
  <si>
    <r>
      <t xml:space="preserve">Road Trip East - </t>
    </r>
    <r>
      <rPr>
        <b/>
        <sz val="11"/>
        <color theme="1"/>
        <rFont val="Calibri"/>
        <family val="2"/>
        <scheme val="minor"/>
      </rPr>
      <t>1st Edition</t>
    </r>
  </si>
  <si>
    <r>
      <t xml:space="preserve">Song of the Brook -  </t>
    </r>
    <r>
      <rPr>
        <b/>
        <sz val="11"/>
        <color theme="1"/>
        <rFont val="Calibri"/>
        <family val="2"/>
        <scheme val="minor"/>
      </rPr>
      <t>3rd Edition</t>
    </r>
  </si>
  <si>
    <r>
      <t xml:space="preserve">Fables and Folktales - </t>
    </r>
    <r>
      <rPr>
        <b/>
        <sz val="11"/>
        <color theme="1"/>
        <rFont val="Calibri"/>
        <family val="2"/>
        <scheme val="minor"/>
      </rPr>
      <t>1st Edition</t>
    </r>
  </si>
  <si>
    <r>
      <t xml:space="preserve">Gifts and Gadgets - </t>
    </r>
    <r>
      <rPr>
        <b/>
        <sz val="11"/>
        <color theme="1"/>
        <rFont val="Calibri"/>
        <family val="2"/>
        <scheme val="minor"/>
      </rPr>
      <t>1st Edition</t>
    </r>
  </si>
  <si>
    <r>
      <t xml:space="preserve">Road Trip West - </t>
    </r>
    <r>
      <rPr>
        <b/>
        <sz val="11"/>
        <color theme="1"/>
        <rFont val="Calibri"/>
        <family val="2"/>
        <scheme val="minor"/>
      </rPr>
      <t>1st Edition</t>
    </r>
  </si>
  <si>
    <r>
      <t xml:space="preserve">Understanding God's World (Science IV)
 - </t>
    </r>
    <r>
      <rPr>
        <b/>
        <sz val="11"/>
        <color rgb="FF000000"/>
        <rFont val="Calibri"/>
        <family val="2"/>
      </rPr>
      <t xml:space="preserve">5th Edition </t>
    </r>
  </si>
  <si>
    <r>
      <t xml:space="preserve">The History of Our United States 
- </t>
    </r>
    <r>
      <rPr>
        <b/>
        <sz val="11"/>
        <color rgb="FF000000"/>
        <rFont val="Calibri"/>
        <family val="2"/>
      </rPr>
      <t xml:space="preserve">5th Edition </t>
    </r>
  </si>
  <si>
    <t>Subtotal</t>
  </si>
  <si>
    <t>WORKBOOKS MUST BE PURCHASED THROUGH TCS -- ALL WORKBOOKS WILL BE GIVEN TO THE TEACHER</t>
  </si>
  <si>
    <t xml:space="preserve">Language A </t>
  </si>
  <si>
    <t xml:space="preserve">Spelling &amp; Poetry IV </t>
  </si>
  <si>
    <t>Writing with Purpose 4</t>
  </si>
  <si>
    <t xml:space="preserve">Arithmetic IV </t>
  </si>
  <si>
    <t xml:space="preserve">Adventures in the Other Lands </t>
  </si>
  <si>
    <t xml:space="preserve">Maps and Reviews Book </t>
  </si>
  <si>
    <t xml:space="preserve">State Notebook </t>
  </si>
  <si>
    <t>Reading Comprehension 4</t>
  </si>
  <si>
    <t>Book Total</t>
  </si>
  <si>
    <t>Fees, Etc.</t>
  </si>
  <si>
    <t>Student Agenda (Must purchase from TCS)</t>
  </si>
  <si>
    <t>**Technology Fee</t>
  </si>
  <si>
    <t>Test Booklets</t>
  </si>
  <si>
    <t>Take Home Folder</t>
  </si>
  <si>
    <t>Amount</t>
  </si>
  <si>
    <t>Date of 
Payment</t>
  </si>
  <si>
    <t>Total Order</t>
  </si>
  <si>
    <t>Amount Paid</t>
  </si>
  <si>
    <t>Amount Owed</t>
  </si>
  <si>
    <r>
      <t xml:space="preserve">Developing Good Health - </t>
    </r>
    <r>
      <rPr>
        <b/>
        <sz val="11"/>
        <color rgb="FF000000"/>
        <rFont val="Calibri"/>
        <family val="2"/>
      </rPr>
      <t>4th Edition</t>
    </r>
    <r>
      <rPr>
        <sz val="11"/>
        <color rgb="FF000000"/>
        <rFont val="Calibri"/>
        <family val="2"/>
      </rPr>
      <t xml:space="preserve"> </t>
    </r>
  </si>
  <si>
    <t>Recorder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</si>
</sst>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10"/>
      <color theme="1"/>
      <name val="Cambria"/>
      <family val="1"/>
      <scheme val="major"/>
    </font>
    <font>
      <b/>
      <sz val="11"/>
      <color theme="1"/>
      <name val="Cambria"/>
      <family val="1"/>
      <scheme val="major"/>
    </font>
    <font>
      <sz val="12"/>
      <color theme="1"/>
      <name val="Calibri"/>
      <family val="2"/>
      <scheme val="minor"/>
    </font>
    <font>
      <i/>
      <sz val="11"/>
      <color theme="1"/>
      <name val="Calibri"/>
      <family val="2"/>
      <scheme val="minor"/>
    </font>
    <font>
      <b/>
      <sz val="10"/>
      <color theme="1"/>
      <name val="Calibri"/>
      <family val="2"/>
      <scheme val="minor"/>
    </font>
    <font>
      <sz val="11"/>
      <color rgb="FF000000"/>
      <name val="Calibri"/>
      <family val="2"/>
    </font>
    <font>
      <b/>
      <sz val="12"/>
      <color theme="1"/>
      <name val="Calibri"/>
      <family val="2"/>
      <scheme val="minor"/>
    </font>
    <font>
      <b/>
      <sz val="11"/>
      <color rgb="FF000000"/>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1" xfId="0" applyFont="1" applyBorder="1" applyAlignment="1">
      <alignment horizontal="center" wrapText="1"/>
    </xf>
    <xf numFmtId="164" fontId="8" fillId="0" borderId="1" xfId="0" applyNumberFormat="1" applyFont="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64" fontId="0" fillId="0" borderId="1" xfId="0" applyNumberFormat="1" applyBorder="1" applyAlignment="1">
      <alignment horizontal="center"/>
    </xf>
    <xf numFmtId="164" fontId="0" fillId="2" borderId="1" xfId="0" applyNumberFormat="1" applyFill="1" applyBorder="1" applyAlignment="1">
      <alignment horizontal="center"/>
    </xf>
    <xf numFmtId="0" fontId="0" fillId="2" borderId="1" xfId="0" applyFill="1" applyBorder="1" applyAlignment="1">
      <alignment horizontal="left"/>
    </xf>
    <xf numFmtId="0" fontId="1" fillId="0" borderId="1" xfId="0" applyFont="1" applyBorder="1" applyAlignment="1">
      <alignment wrapText="1"/>
    </xf>
    <xf numFmtId="0" fontId="10" fillId="0" borderId="1" xfId="0" applyFont="1" applyBorder="1" applyAlignment="1">
      <alignment horizontal="right"/>
    </xf>
    <xf numFmtId="4" fontId="0" fillId="2" borderId="1" xfId="0" applyNumberFormat="1" applyFill="1" applyBorder="1" applyAlignment="1">
      <alignment horizontal="center"/>
    </xf>
    <xf numFmtId="0" fontId="10" fillId="2" borderId="1" xfId="0" applyFont="1" applyFill="1" applyBorder="1" applyAlignment="1">
      <alignment horizontal="right"/>
    </xf>
    <xf numFmtId="164" fontId="0" fillId="0" borderId="3" xfId="0" applyNumberFormat="1" applyBorder="1" applyAlignment="1">
      <alignment horizontal="center"/>
    </xf>
    <xf numFmtId="0" fontId="1" fillId="2" borderId="1" xfId="0" applyFont="1" applyFill="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 fontId="9" fillId="0" borderId="1" xfId="0" applyNumberFormat="1" applyFont="1" applyBorder="1" applyAlignment="1">
      <alignment horizontal="center"/>
    </xf>
    <xf numFmtId="0" fontId="1" fillId="0" borderId="1" xfId="0" applyFont="1" applyBorder="1" applyAlignment="1">
      <alignment horizontal="right"/>
    </xf>
    <xf numFmtId="164" fontId="0" fillId="0" borderId="1" xfId="0" applyNumberFormat="1" applyBorder="1"/>
    <xf numFmtId="14" fontId="0" fillId="0" borderId="1" xfId="0" applyNumberFormat="1" applyBorder="1"/>
    <xf numFmtId="0" fontId="0" fillId="2" borderId="1" xfId="0" applyFill="1" applyBorder="1" applyAlignment="1">
      <alignment horizontal="right"/>
    </xf>
    <xf numFmtId="164" fontId="1" fillId="0" borderId="1" xfId="0" applyNumberFormat="1" applyFont="1" applyBorder="1" applyAlignment="1">
      <alignment horizontal="center"/>
    </xf>
    <xf numFmtId="4" fontId="0" fillId="0" borderId="0" xfId="0" applyNumberFormat="1" applyAlignment="1">
      <alignment horizontal="center"/>
    </xf>
    <xf numFmtId="4" fontId="5" fillId="0" borderId="0" xfId="0" applyNumberFormat="1" applyFont="1" applyAlignment="1">
      <alignment horizontal="center"/>
    </xf>
    <xf numFmtId="4" fontId="6" fillId="0" borderId="1" xfId="0" applyNumberFormat="1" applyFont="1" applyBorder="1" applyAlignment="1">
      <alignment horizontal="center"/>
    </xf>
    <xf numFmtId="4" fontId="0" fillId="0" borderId="1" xfId="0" applyNumberFormat="1" applyBorder="1" applyAlignment="1">
      <alignment horizontal="center"/>
    </xf>
    <xf numFmtId="0" fontId="0" fillId="0" borderId="0" xfId="0" applyAlignment="1">
      <alignment horizontal="center"/>
    </xf>
    <xf numFmtId="0" fontId="7" fillId="0" borderId="1" xfId="0" applyFont="1" applyBorder="1" applyAlignment="1">
      <alignment horizontal="center" wrapText="1"/>
    </xf>
    <xf numFmtId="0" fontId="0" fillId="0" borderId="2" xfId="0" applyBorder="1" applyAlignment="1">
      <alignment horizontal="center"/>
    </xf>
    <xf numFmtId="0" fontId="9" fillId="0" borderId="4" xfId="0" applyFont="1" applyBorder="1" applyAlignment="1">
      <alignment horizontal="center"/>
    </xf>
    <xf numFmtId="0" fontId="12" fillId="0" borderId="1" xfId="0" applyFont="1" applyBorder="1" applyAlignment="1">
      <alignment wrapText="1"/>
    </xf>
    <xf numFmtId="0" fontId="12" fillId="2" borderId="1" xfId="0" applyFont="1" applyFill="1" applyBorder="1" applyAlignment="1">
      <alignment horizontal="left" wrapText="1"/>
    </xf>
    <xf numFmtId="0" fontId="1" fillId="0" borderId="1" xfId="0" applyFont="1" applyBorder="1" applyAlignment="1">
      <alignment horizontal="right" wrapText="1"/>
    </xf>
    <xf numFmtId="164" fontId="13" fillId="2" borderId="1" xfId="0" applyNumberFormat="1" applyFont="1" applyFill="1" applyBorder="1" applyAlignment="1">
      <alignment horizontal="center"/>
    </xf>
    <xf numFmtId="164" fontId="0" fillId="2" borderId="3" xfId="0" applyNumberForma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179734</xdr:colOff>
      <xdr:row>21</xdr:row>
      <xdr:rowOff>42456</xdr:rowOff>
    </xdr:from>
    <xdr:to>
      <xdr:col>11</xdr:col>
      <xdr:colOff>77288</xdr:colOff>
      <xdr:row>35</xdr:row>
      <xdr:rowOff>11976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34763" y="5153299"/>
          <a:ext cx="2270639" cy="2603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8</xdr:col>
      <xdr:colOff>160020</xdr:colOff>
      <xdr:row>8</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96303"/>
          <a:ext cx="6560820" cy="73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41867" y="70123"/>
          <a:ext cx="350849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Fourth Grade Book Order</a:t>
          </a:r>
        </a:p>
        <a:p>
          <a:pPr algn="ctr"/>
          <a:r>
            <a:rPr lang="en-US" u="none" baseline="0"/>
            <a:t> </a:t>
          </a:r>
          <a:r>
            <a:rPr lang="en-US" sz="1100" b="0" i="0" u="none" strike="noStrike" baseline="0">
              <a:solidFill>
                <a:schemeClr val="dk1"/>
              </a:solidFill>
              <a:latin typeface="+mn-lt"/>
              <a:ea typeface="+mn-ea"/>
              <a:cs typeface="+mn-cs"/>
            </a:rPr>
            <a:t>Temple Christian School</a:t>
          </a:r>
        </a:p>
        <a:p>
          <a:pPr algn="ctr"/>
          <a:r>
            <a:rPr lang="en-US" sz="1100" b="0" i="0" u="none" strike="noStrike" baseline="0">
              <a:solidFill>
                <a:schemeClr val="dk1"/>
              </a:solidFill>
              <a:latin typeface="+mn-lt"/>
              <a:ea typeface="+mn-ea"/>
              <a:cs typeface="+mn-cs"/>
            </a:rPr>
            <a:t>2025-2026</a:t>
          </a:r>
          <a:endParaRPr lang="en-US" u="none" baseline="0"/>
        </a:p>
      </xdr:txBody>
    </xdr:sp>
    <xdr:clientData/>
  </xdr:twoCellAnchor>
  <xdr:twoCellAnchor>
    <xdr:from>
      <xdr:col>7</xdr:col>
      <xdr:colOff>75353</xdr:colOff>
      <xdr:row>36</xdr:row>
      <xdr:rowOff>181186</xdr:rowOff>
    </xdr:from>
    <xdr:to>
      <xdr:col>13</xdr:col>
      <xdr:colOff>228600</xdr:colOff>
      <xdr:row>41</xdr:row>
      <xdr:rowOff>146958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18953" y="8122315"/>
          <a:ext cx="2080018" cy="1228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5</xdr:col>
      <xdr:colOff>152400</xdr:colOff>
      <xdr:row>9</xdr:row>
      <xdr:rowOff>7621</xdr:rowOff>
    </xdr:from>
    <xdr:to>
      <xdr:col>11</xdr:col>
      <xdr:colOff>289560</xdr:colOff>
      <xdr:row>20</xdr:row>
      <xdr:rowOff>517073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007429" y="1809207"/>
          <a:ext cx="2510245" cy="3268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time of pickup</a:t>
          </a:r>
          <a:r>
            <a:rPr lang="en-US" sz="1400" b="1" i="1" cap="small" baseline="0">
              <a:latin typeface="Baskerville Old Face" pitchFamily="18" charset="0"/>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topLeftCell="B1" zoomScale="140" zoomScaleNormal="140" workbookViewId="0">
      <selection sqref="A1:A1048576"/>
    </sheetView>
  </sheetViews>
  <sheetFormatPr defaultColWidth="4.7109375" defaultRowHeight="15" x14ac:dyDescent="0.25"/>
  <cols>
    <col min="1" max="1" width="6" style="28" hidden="1" customWidth="1"/>
    <col min="2" max="2" width="9.140625" style="32" customWidth="1"/>
    <col min="3" max="3" width="37.42578125" bestFit="1" customWidth="1"/>
    <col min="4" max="4" width="10" bestFit="1" customWidth="1"/>
    <col min="5" max="5" width="8.7109375" bestFit="1" customWidth="1"/>
    <col min="6" max="6" width="7.85546875" customWidth="1"/>
    <col min="7" max="7" width="8" customWidth="1"/>
  </cols>
  <sheetData>
    <row r="1" spans="1:5" ht="22.5" x14ac:dyDescent="0.3">
      <c r="C1" s="1"/>
    </row>
    <row r="2" spans="1:5" x14ac:dyDescent="0.25">
      <c r="C2" s="2"/>
    </row>
    <row r="3" spans="1:5" x14ac:dyDescent="0.25">
      <c r="C3" s="3"/>
    </row>
    <row r="5" spans="1:5" ht="15.75" x14ac:dyDescent="0.25">
      <c r="A5" s="29"/>
    </row>
    <row r="6" spans="1:5" ht="15.75" x14ac:dyDescent="0.25">
      <c r="A6" s="29"/>
    </row>
    <row r="7" spans="1:5" ht="15.75" x14ac:dyDescent="0.25">
      <c r="A7" s="29"/>
    </row>
    <row r="10" spans="1:5" ht="29.25" x14ac:dyDescent="0.25">
      <c r="A10" s="30"/>
      <c r="B10" s="33" t="s">
        <v>0</v>
      </c>
      <c r="C10" s="4" t="s">
        <v>1</v>
      </c>
      <c r="D10" s="5" t="s">
        <v>2</v>
      </c>
      <c r="E10" s="6" t="s">
        <v>3</v>
      </c>
    </row>
    <row r="11" spans="1:5" ht="15.75" x14ac:dyDescent="0.25">
      <c r="A11" s="22"/>
      <c r="B11" s="6"/>
      <c r="C11" s="8" t="s">
        <v>4</v>
      </c>
      <c r="D11" s="9">
        <v>25.05</v>
      </c>
      <c r="E11" s="9">
        <f t="shared" ref="E11:E21" si="0">SUM(B11*D11)</f>
        <v>0</v>
      </c>
    </row>
    <row r="12" spans="1:5" x14ac:dyDescent="0.25">
      <c r="B12" s="6"/>
      <c r="C12" s="8" t="s">
        <v>5</v>
      </c>
      <c r="D12" s="9">
        <v>23.45</v>
      </c>
      <c r="E12" s="9">
        <f t="shared" si="0"/>
        <v>0</v>
      </c>
    </row>
    <row r="13" spans="1:5" x14ac:dyDescent="0.25">
      <c r="B13" s="6"/>
      <c r="C13" s="8" t="s">
        <v>6</v>
      </c>
      <c r="D13" s="9">
        <v>25.05</v>
      </c>
      <c r="E13" s="9">
        <f t="shared" si="0"/>
        <v>0</v>
      </c>
    </row>
    <row r="14" spans="1:5" x14ac:dyDescent="0.25">
      <c r="B14" s="6"/>
      <c r="C14" s="8" t="s">
        <v>7</v>
      </c>
      <c r="D14" s="9">
        <v>25.05</v>
      </c>
      <c r="E14" s="9">
        <f t="shared" si="0"/>
        <v>0</v>
      </c>
    </row>
    <row r="15" spans="1:5" x14ac:dyDescent="0.25">
      <c r="B15" s="6"/>
      <c r="C15" s="8" t="s">
        <v>8</v>
      </c>
      <c r="D15" s="9">
        <v>25.05</v>
      </c>
      <c r="E15" s="9">
        <f t="shared" si="0"/>
        <v>0</v>
      </c>
    </row>
    <row r="16" spans="1:5" ht="30" x14ac:dyDescent="0.25">
      <c r="B16" s="6"/>
      <c r="C16" s="36" t="s">
        <v>9</v>
      </c>
      <c r="D16" s="9">
        <v>40.299999999999997</v>
      </c>
      <c r="E16" s="9">
        <f t="shared" si="0"/>
        <v>0</v>
      </c>
    </row>
    <row r="17" spans="1:5" ht="30" x14ac:dyDescent="0.25">
      <c r="B17" s="6"/>
      <c r="C17" s="37" t="s">
        <v>10</v>
      </c>
      <c r="D17" s="10">
        <v>40.299999999999997</v>
      </c>
      <c r="E17" s="9">
        <f t="shared" si="0"/>
        <v>0</v>
      </c>
    </row>
    <row r="18" spans="1:5" ht="16.5" customHeight="1" x14ac:dyDescent="0.25">
      <c r="B18" s="6"/>
      <c r="C18" s="37" t="s">
        <v>32</v>
      </c>
      <c r="D18" s="10">
        <v>25.65</v>
      </c>
      <c r="E18" s="9">
        <f t="shared" si="0"/>
        <v>0</v>
      </c>
    </row>
    <row r="19" spans="1:5" ht="16.5" customHeight="1" x14ac:dyDescent="0.25">
      <c r="B19" s="6"/>
      <c r="C19" s="37" t="s">
        <v>33</v>
      </c>
      <c r="D19" s="40">
        <v>6</v>
      </c>
      <c r="E19" s="9">
        <f t="shared" si="0"/>
        <v>0</v>
      </c>
    </row>
    <row r="20" spans="1:5" x14ac:dyDescent="0.25">
      <c r="B20" s="6"/>
      <c r="C20" s="38" t="s">
        <v>11</v>
      </c>
      <c r="D20" s="16">
        <f>SUM(D11:D19)</f>
        <v>235.9</v>
      </c>
      <c r="E20" s="9"/>
    </row>
    <row r="21" spans="1:5" ht="45" x14ac:dyDescent="0.25">
      <c r="B21" s="6"/>
      <c r="C21" s="12" t="s">
        <v>12</v>
      </c>
      <c r="D21" s="9">
        <f>SUM(A22:A29)</f>
        <v>181.9</v>
      </c>
      <c r="E21" s="9">
        <f t="shared" si="0"/>
        <v>0</v>
      </c>
    </row>
    <row r="22" spans="1:5" x14ac:dyDescent="0.25">
      <c r="A22" s="31">
        <v>31.2</v>
      </c>
      <c r="B22" s="6"/>
      <c r="C22" s="13" t="s">
        <v>13</v>
      </c>
      <c r="D22" s="7"/>
      <c r="E22" s="9"/>
    </row>
    <row r="23" spans="1:5" x14ac:dyDescent="0.25">
      <c r="A23" s="31">
        <v>21.4</v>
      </c>
      <c r="B23" s="6"/>
      <c r="C23" s="13" t="s">
        <v>14</v>
      </c>
      <c r="D23" s="7"/>
      <c r="E23" s="9"/>
    </row>
    <row r="24" spans="1:5" x14ac:dyDescent="0.25">
      <c r="A24" s="31">
        <v>30.85</v>
      </c>
      <c r="B24" s="6"/>
      <c r="C24" s="13" t="s">
        <v>15</v>
      </c>
      <c r="D24" s="7"/>
      <c r="E24" s="9"/>
    </row>
    <row r="25" spans="1:5" x14ac:dyDescent="0.25">
      <c r="A25" s="14">
        <v>32</v>
      </c>
      <c r="B25" s="6"/>
      <c r="C25" s="13" t="s">
        <v>16</v>
      </c>
      <c r="D25" s="7"/>
      <c r="E25" s="9"/>
    </row>
    <row r="26" spans="1:5" x14ac:dyDescent="0.25">
      <c r="A26" s="14">
        <v>22.9</v>
      </c>
      <c r="B26" s="6"/>
      <c r="C26" s="13" t="s">
        <v>17</v>
      </c>
      <c r="D26" s="7"/>
      <c r="E26" s="9"/>
    </row>
    <row r="27" spans="1:5" x14ac:dyDescent="0.25">
      <c r="A27" s="14">
        <v>11.2</v>
      </c>
      <c r="B27" s="6"/>
      <c r="C27" s="15" t="s">
        <v>18</v>
      </c>
      <c r="D27" s="7"/>
      <c r="E27" s="9"/>
    </row>
    <row r="28" spans="1:5" x14ac:dyDescent="0.25">
      <c r="A28" s="14">
        <v>16.3</v>
      </c>
      <c r="B28" s="6"/>
      <c r="C28" s="15" t="s">
        <v>19</v>
      </c>
      <c r="D28" s="7"/>
      <c r="E28" s="9"/>
    </row>
    <row r="29" spans="1:5" x14ac:dyDescent="0.25">
      <c r="A29" s="14">
        <v>16.05</v>
      </c>
      <c r="B29" s="6"/>
      <c r="C29" s="13" t="s">
        <v>20</v>
      </c>
      <c r="D29" s="7"/>
      <c r="E29" s="9"/>
    </row>
    <row r="30" spans="1:5" x14ac:dyDescent="0.25">
      <c r="A30" s="14"/>
      <c r="B30" s="34"/>
      <c r="C30" s="8"/>
      <c r="D30" s="16"/>
      <c r="E30" s="9"/>
    </row>
    <row r="31" spans="1:5" x14ac:dyDescent="0.25">
      <c r="A31" s="14"/>
      <c r="B31" s="6"/>
      <c r="C31" s="17" t="s">
        <v>21</v>
      </c>
      <c r="D31" s="18">
        <f>SUM(D20:D21)</f>
        <v>417.8</v>
      </c>
      <c r="E31" s="18">
        <f>SUM(E11:E30)</f>
        <v>0</v>
      </c>
    </row>
    <row r="32" spans="1:5" ht="15.75" x14ac:dyDescent="0.25">
      <c r="A32" s="22"/>
      <c r="B32" s="6"/>
      <c r="C32" s="11"/>
      <c r="D32" s="10"/>
      <c r="E32" s="6"/>
    </row>
    <row r="33" spans="1:7" ht="15.75" x14ac:dyDescent="0.25">
      <c r="A33" s="22"/>
      <c r="B33" s="6"/>
      <c r="C33" s="19" t="s">
        <v>22</v>
      </c>
      <c r="D33" s="10"/>
      <c r="E33" s="6"/>
    </row>
    <row r="34" spans="1:7" ht="15.75" x14ac:dyDescent="0.25">
      <c r="A34" s="22"/>
      <c r="B34" s="6"/>
      <c r="C34" s="11" t="s">
        <v>23</v>
      </c>
      <c r="D34" s="10">
        <v>5.5</v>
      </c>
      <c r="E34" s="9">
        <f>SUM(B34*D34)</f>
        <v>0</v>
      </c>
    </row>
    <row r="35" spans="1:7" ht="15.75" x14ac:dyDescent="0.25">
      <c r="A35" s="22"/>
      <c r="B35" s="6"/>
      <c r="C35" s="11" t="s">
        <v>24</v>
      </c>
      <c r="D35" s="10">
        <v>40</v>
      </c>
      <c r="E35" s="9">
        <f>SUM(B35*D35)</f>
        <v>0</v>
      </c>
    </row>
    <row r="36" spans="1:7" ht="15.75" x14ac:dyDescent="0.25">
      <c r="A36" s="22"/>
      <c r="B36" s="6"/>
      <c r="C36" s="11" t="s">
        <v>25</v>
      </c>
      <c r="D36" s="10">
        <v>70</v>
      </c>
      <c r="E36" s="9">
        <f>SUM(B36*D36)</f>
        <v>0</v>
      </c>
    </row>
    <row r="37" spans="1:7" ht="15.75" x14ac:dyDescent="0.25">
      <c r="A37" s="22"/>
      <c r="B37" s="6"/>
      <c r="C37" s="11" t="s">
        <v>26</v>
      </c>
      <c r="D37" s="10">
        <v>3</v>
      </c>
      <c r="E37" s="9">
        <f>SUM(B37*D37)</f>
        <v>0</v>
      </c>
    </row>
    <row r="38" spans="1:7" ht="25.5" x14ac:dyDescent="0.25">
      <c r="A38" s="22"/>
      <c r="B38" s="6"/>
      <c r="C38" s="11"/>
      <c r="D38" s="9"/>
      <c r="E38" s="6"/>
      <c r="F38" s="20" t="s">
        <v>27</v>
      </c>
      <c r="G38" s="21" t="s">
        <v>28</v>
      </c>
    </row>
    <row r="39" spans="1:7" ht="25.9" customHeight="1" x14ac:dyDescent="0.25">
      <c r="A39" s="22"/>
      <c r="B39" s="6"/>
      <c r="C39" s="23" t="s">
        <v>29</v>
      </c>
      <c r="D39" s="39">
        <f>SUM(D31:D37)</f>
        <v>536.29999999999995</v>
      </c>
      <c r="E39" s="18">
        <f>SUM(E31:E37)</f>
        <v>0</v>
      </c>
      <c r="F39" s="24"/>
      <c r="G39" s="25"/>
    </row>
    <row r="40" spans="1:7" ht="15.75" x14ac:dyDescent="0.25">
      <c r="A40" s="22"/>
      <c r="B40" s="6"/>
      <c r="C40" s="26" t="s">
        <v>30</v>
      </c>
      <c r="D40" s="7"/>
      <c r="E40" s="9"/>
      <c r="F40" s="7"/>
      <c r="G40" s="7"/>
    </row>
    <row r="41" spans="1:7" ht="15.75" x14ac:dyDescent="0.25">
      <c r="B41" s="35"/>
      <c r="C41" s="26" t="s">
        <v>31</v>
      </c>
      <c r="D41" s="7"/>
      <c r="E41" s="27">
        <f>E39-E40</f>
        <v>0</v>
      </c>
      <c r="F41" s="7"/>
      <c r="G41" s="7"/>
    </row>
  </sheetData>
  <pageMargins left="0.7" right="0.7" top="0.75" bottom="0.75" header="0.3" footer="0.3"/>
  <pageSetup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B023DC-FF4C-4704-8C7F-945CDBDA985E}">
  <ds:schemaRefs>
    <ds:schemaRef ds:uri="http://schemas.microsoft.com/office/2006/documentManagement/types"/>
    <ds:schemaRef ds:uri="http://www.w3.org/XML/1998/namespace"/>
    <ds:schemaRef ds:uri="7ba4425c-93d8-4592-8eb8-3f41fee0b01f"/>
    <ds:schemaRef ds:uri="http://purl.org/dc/terms/"/>
    <ds:schemaRef ds:uri="http://schemas.microsoft.com/office/infopath/2007/PartnerControls"/>
    <ds:schemaRef ds:uri="http://schemas.microsoft.com/office/2006/metadata/properties"/>
    <ds:schemaRef ds:uri="491e25b6-0bf3-4a63-bf3e-bcd78adcd4dd"/>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5A3B2CA0-96D8-440F-9BE9-65B304C2BD24}">
  <ds:schemaRefs>
    <ds:schemaRef ds:uri="http://schemas.microsoft.com/sharepoint/v3/contenttype/forms"/>
  </ds:schemaRefs>
</ds:datastoreItem>
</file>

<file path=customXml/itemProps3.xml><?xml version="1.0" encoding="utf-8"?>
<ds:datastoreItem xmlns:ds="http://schemas.openxmlformats.org/officeDocument/2006/customXml" ds:itemID="{8AB6A334-D4B7-478E-8CE1-EC617151C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e25b6-0bf3-4a63-bf3e-bcd78adcd4dd"/>
    <ds:schemaRef ds:uri="7ba4425c-93d8-4592-8eb8-3f41fee0b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cp:lastPrinted>2025-06-20T22:05:38Z</cp:lastPrinted>
  <dcterms:created xsi:type="dcterms:W3CDTF">2014-06-23T14:41:32Z</dcterms:created>
  <dcterms:modified xsi:type="dcterms:W3CDTF">2025-06-20T22:05:51Z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