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s 25 26/"/>
    </mc:Choice>
  </mc:AlternateContent>
  <xr:revisionPtr revIDLastSave="135" documentId="8_{D5404FBE-513E-448F-8105-F94E01E19D8F}" xr6:coauthVersionLast="47" xr6:coauthVersionMax="47" xr10:uidLastSave="{C74F92B9-4AB8-4D34-9ED2-72E90EDAD16A}"/>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Sheet1!$A$1:$M$43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D24" i="1"/>
  <c r="E19" i="1"/>
  <c r="E18" i="1"/>
  <c r="E39" i="1" l="1"/>
  <c r="E38" i="1"/>
  <c r="E37" i="1"/>
  <c r="E36" i="1"/>
  <c r="D25" i="1"/>
  <c r="E23" i="1"/>
  <c r="E22" i="1"/>
  <c r="E21" i="1"/>
  <c r="E20" i="1"/>
  <c r="E17" i="1"/>
  <c r="E16" i="1"/>
  <c r="E15" i="1"/>
  <c r="E14" i="1"/>
  <c r="E13" i="1"/>
  <c r="E12" i="1"/>
  <c r="E11" i="1"/>
  <c r="E24" i="1" l="1"/>
  <c r="E33" i="1"/>
  <c r="D33" i="1"/>
  <c r="D41" i="1" s="1"/>
  <c r="E41" i="1"/>
</calcChain>
</file>

<file path=xl/sharedStrings.xml><?xml version="1.0" encoding="utf-8"?>
<sst xmlns="http://schemas.openxmlformats.org/spreadsheetml/2006/main" count="37" uniqueCount="37">
  <si>
    <t>Quantity
 Needed</t>
  </si>
  <si>
    <t xml:space="preserve">Academic Books - Please mark only what you need to order - 
</t>
  </si>
  <si>
    <t>Price</t>
  </si>
  <si>
    <t>Total</t>
  </si>
  <si>
    <r>
      <t xml:space="preserve">Fun with Pets- </t>
    </r>
    <r>
      <rPr>
        <b/>
        <sz val="12"/>
        <color theme="1"/>
        <rFont val="Calibri"/>
        <family val="2"/>
        <scheme val="minor"/>
      </rPr>
      <t>Second Edition</t>
    </r>
  </si>
  <si>
    <r>
      <t>Tip Toes  -</t>
    </r>
    <r>
      <rPr>
        <b/>
        <sz val="12"/>
        <color theme="1"/>
        <rFont val="Calibri"/>
        <family val="2"/>
        <scheme val="minor"/>
      </rPr>
      <t>Sixth Edition</t>
    </r>
  </si>
  <si>
    <r>
      <t xml:space="preserve">Stepping Stone  - </t>
    </r>
    <r>
      <rPr>
        <b/>
        <sz val="12"/>
        <color theme="1"/>
        <rFont val="Calibri"/>
        <family val="2"/>
        <scheme val="minor"/>
      </rPr>
      <t>Sixth Edition</t>
    </r>
  </si>
  <si>
    <r>
      <t>Secret and Surprises  -</t>
    </r>
    <r>
      <rPr>
        <b/>
        <sz val="12"/>
        <color theme="1"/>
        <rFont val="Calibri"/>
        <family val="2"/>
        <scheme val="minor"/>
      </rPr>
      <t>Third Edition</t>
    </r>
  </si>
  <si>
    <r>
      <t xml:space="preserve">Aesop's Fables - </t>
    </r>
    <r>
      <rPr>
        <b/>
        <sz val="12"/>
        <color theme="1"/>
        <rFont val="Calibri"/>
        <family val="2"/>
        <scheme val="minor"/>
      </rPr>
      <t>Third Edition</t>
    </r>
  </si>
  <si>
    <r>
      <t>Animals in the Great Outdoors -</t>
    </r>
    <r>
      <rPr>
        <b/>
        <sz val="12"/>
        <color theme="1"/>
        <rFont val="Calibri"/>
        <family val="2"/>
        <scheme val="minor"/>
      </rPr>
      <t>Second Edition</t>
    </r>
  </si>
  <si>
    <r>
      <t xml:space="preserve">Down by the Sea  - </t>
    </r>
    <r>
      <rPr>
        <b/>
        <sz val="12"/>
        <color theme="1"/>
        <rFont val="Calibri"/>
        <family val="2"/>
        <scheme val="minor"/>
      </rPr>
      <t>Second Edition</t>
    </r>
  </si>
  <si>
    <r>
      <t xml:space="preserve">Kind and Brave - </t>
    </r>
    <r>
      <rPr>
        <b/>
        <sz val="12"/>
        <color theme="1"/>
        <rFont val="Calibri"/>
        <family val="2"/>
        <scheme val="minor"/>
      </rPr>
      <t xml:space="preserve">Fifth Edition </t>
    </r>
  </si>
  <si>
    <r>
      <t>Strong and True -</t>
    </r>
    <r>
      <rPr>
        <b/>
        <sz val="12"/>
        <color theme="1"/>
        <rFont val="Calibri"/>
        <family val="2"/>
        <scheme val="minor"/>
      </rPr>
      <t xml:space="preserve"> Fourth Edition </t>
    </r>
  </si>
  <si>
    <r>
      <t xml:space="preserve">Handbook for Reading (Grades 1&amp;2)  </t>
    </r>
    <r>
      <rPr>
        <b/>
        <sz val="12"/>
        <color theme="1"/>
        <rFont val="Calibri"/>
        <family val="2"/>
        <scheme val="minor"/>
      </rPr>
      <t>Fourth Edition</t>
    </r>
  </si>
  <si>
    <r>
      <t xml:space="preserve">Discovering God’s World (Science I) - </t>
    </r>
    <r>
      <rPr>
        <b/>
        <sz val="12"/>
        <color theme="1"/>
        <rFont val="Calibri"/>
        <family val="2"/>
        <scheme val="minor"/>
      </rPr>
      <t>Fourth Edition</t>
    </r>
  </si>
  <si>
    <r>
      <t xml:space="preserve">My America &amp; My World - </t>
    </r>
    <r>
      <rPr>
        <b/>
        <sz val="12"/>
        <color theme="1"/>
        <rFont val="Calibri"/>
        <family val="2"/>
        <scheme val="minor"/>
      </rPr>
      <t xml:space="preserve"> Fifth Edition</t>
    </r>
  </si>
  <si>
    <t>Phonics CD (Same as K5)</t>
  </si>
  <si>
    <t>Subtotal</t>
  </si>
  <si>
    <t>WORKBOOKS MUST BE PURCHASED THROUGH TCS - ALL WORKBOOKS WILL BE GIVEN TO THE TEACHER</t>
  </si>
  <si>
    <t>Language I</t>
  </si>
  <si>
    <t>Letters &amp; Sounds I</t>
  </si>
  <si>
    <t>Writing with Phonics I (Manuscript)</t>
  </si>
  <si>
    <t>Spelling &amp; Poetry  I (Given to Teacher)</t>
  </si>
  <si>
    <t>Writing tablets (2 per order)</t>
  </si>
  <si>
    <t>Arithmetic I</t>
  </si>
  <si>
    <t>Bible Activity Book</t>
  </si>
  <si>
    <t>Book Total</t>
  </si>
  <si>
    <t>Fees, Etc.</t>
  </si>
  <si>
    <t>Student Agenda</t>
  </si>
  <si>
    <t>**Technology Fee</t>
  </si>
  <si>
    <t>Test Booklets (Given to Teacher)</t>
  </si>
  <si>
    <t>Take Home Folder</t>
  </si>
  <si>
    <t>Total Order</t>
  </si>
  <si>
    <t>Amount</t>
  </si>
  <si>
    <t>Date of 
Payment</t>
  </si>
  <si>
    <t>Amount Paid</t>
  </si>
  <si>
    <t>Amount 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</si>
</sst>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b/>
      <sz val="18"/>
      <color rgb="FF000000"/>
      <name val="Cambria"/>
      <family val="1"/>
    </font>
    <font>
      <sz val="11"/>
      <color rgb="FF000000"/>
      <name val="Baskerville Old Face"/>
      <family val="1"/>
    </font>
    <font>
      <sz val="11"/>
      <color rgb="FF000000"/>
      <name val="Cambria"/>
      <family val="1"/>
    </font>
    <font>
      <b/>
      <sz val="12"/>
      <color rgb="FF000000"/>
      <name val="Calibri"/>
      <family val="2"/>
      <scheme val="minor"/>
    </font>
    <font>
      <sz val="8"/>
      <color theme="1"/>
      <name val="Cambria"/>
      <family val="1"/>
      <scheme val="major"/>
    </font>
    <font>
      <b/>
      <sz val="10"/>
      <color theme="1"/>
      <name val="Cambria"/>
      <family val="1"/>
      <scheme val="major"/>
    </font>
    <font>
      <b/>
      <sz val="12"/>
      <color theme="1"/>
      <name val="Cambria"/>
      <family val="1"/>
      <scheme val="major"/>
    </font>
    <font>
      <sz val="12"/>
      <color theme="1"/>
      <name val="Calibri"/>
      <family val="2"/>
      <scheme val="minor"/>
    </font>
    <font>
      <b/>
      <sz val="12"/>
      <color theme="1"/>
      <name val="Calibri"/>
      <family val="2"/>
      <scheme val="minor"/>
    </font>
    <font>
      <i/>
      <sz val="10"/>
      <color theme="1"/>
      <name val="Calibri"/>
      <family val="2"/>
      <scheme val="minor"/>
    </font>
    <font>
      <b/>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1" xfId="0" applyFont="1" applyBorder="1"/>
    <xf numFmtId="0" fontId="7"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xf numFmtId="0" fontId="9" fillId="0" borderId="1" xfId="0" applyFont="1" applyBorder="1" applyAlignment="1">
      <alignment horizontal="center"/>
    </xf>
    <xf numFmtId="0" fontId="9" fillId="0" borderId="1" xfId="0" applyFont="1" applyBorder="1"/>
    <xf numFmtId="0" fontId="9" fillId="2" borderId="1" xfId="0" applyFont="1" applyFill="1" applyBorder="1" applyAlignment="1">
      <alignment horizontal="left"/>
    </xf>
    <xf numFmtId="164" fontId="0" fillId="2" borderId="1" xfId="0" applyNumberFormat="1" applyFill="1" applyBorder="1" applyAlignment="1">
      <alignment horizontal="center"/>
    </xf>
    <xf numFmtId="164" fontId="9" fillId="0" borderId="1" xfId="0" applyNumberFormat="1" applyFont="1" applyBorder="1" applyAlignment="1">
      <alignment horizontal="center"/>
    </xf>
    <xf numFmtId="164" fontId="9" fillId="2" borderId="1" xfId="0" applyNumberFormat="1" applyFont="1" applyFill="1" applyBorder="1" applyAlignment="1">
      <alignment horizontal="center"/>
    </xf>
    <xf numFmtId="0" fontId="1" fillId="0" borderId="1" xfId="0" applyFont="1" applyBorder="1" applyAlignment="1">
      <alignment wrapText="1"/>
    </xf>
    <xf numFmtId="0" fontId="11" fillId="2" borderId="1" xfId="0" applyFont="1" applyFill="1" applyBorder="1" applyAlignment="1">
      <alignment horizontal="right"/>
    </xf>
    <xf numFmtId="0" fontId="10" fillId="2" borderId="1" xfId="0" applyFont="1" applyFill="1" applyBorder="1" applyAlignment="1">
      <alignment horizontal="right"/>
    </xf>
    <xf numFmtId="164" fontId="10" fillId="2" borderId="1" xfId="0" applyNumberFormat="1" applyFont="1" applyFill="1" applyBorder="1" applyAlignment="1">
      <alignment horizontal="center"/>
    </xf>
    <xf numFmtId="0" fontId="10" fillId="2" borderId="1" xfId="0" applyFont="1" applyFill="1" applyBorder="1" applyAlignment="1">
      <alignment horizontal="left"/>
    </xf>
    <xf numFmtId="0" fontId="10" fillId="0" borderId="1" xfId="0" applyFont="1" applyBorder="1" applyAlignment="1">
      <alignment horizontal="right"/>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9" fillId="2" borderId="1" xfId="0" applyFont="1" applyFill="1" applyBorder="1" applyAlignment="1">
      <alignment horizontal="right"/>
    </xf>
    <xf numFmtId="164" fontId="9" fillId="0" borderId="1" xfId="0" applyNumberFormat="1" applyFont="1" applyBorder="1"/>
    <xf numFmtId="14" fontId="9" fillId="0" borderId="1" xfId="0" applyNumberFormat="1" applyFont="1" applyBorder="1"/>
    <xf numFmtId="0" fontId="9" fillId="2" borderId="1"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95250</xdr:colOff>
      <xdr:row>20</xdr:row>
      <xdr:rowOff>219075</xdr:rowOff>
    </xdr:from>
    <xdr:to>
      <xdr:col>11</xdr:col>
      <xdr:colOff>85725</xdr:colOff>
      <xdr:row>34</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62475" y="4857750"/>
          <a:ext cx="2171700" cy="3133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endParaRPr kumimoji="0" lang="en-US" sz="105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050">
            <a:latin typeface="Maiandra GD" pitchFamily="34" charset="0"/>
          </a:endParaRPr>
        </a:p>
        <a:p>
          <a:r>
            <a:rPr lang="en-US" sz="1050" b="1" baseline="0">
              <a:latin typeface="Maiandra GD" pitchFamily="34" charset="0"/>
            </a:rPr>
            <a:t>Copyright dates/editions from Abeka change regularly.    If you are purchasing used books, be sure that you are purchasing the correct  edition.  You are more than welcome to come by the bookstore on or after Aug 13 and check the version if you are not sure.   </a:t>
          </a:r>
          <a:r>
            <a:rPr lang="en-US" sz="1050" b="1" cap="all" baseline="0">
              <a:latin typeface="Maiandra GD" pitchFamily="34" charset="0"/>
            </a:rPr>
            <a:t>Old version will not be acceptable this year.  </a:t>
          </a:r>
          <a:endParaRPr lang="en-US" sz="1050" b="1" i="0" cap="all" baseline="0">
            <a:solidFill>
              <a:schemeClr val="dk1"/>
            </a:solidFill>
            <a:latin typeface="+mn-lt"/>
            <a:ea typeface="+mn-ea"/>
            <a:cs typeface="+mn-cs"/>
          </a:endParaRPr>
        </a:p>
        <a:p>
          <a:endParaRPr lang="en-US" sz="1050" b="1" baseline="0">
            <a:latin typeface="Maiandra GD" pitchFamily="34" charset="0"/>
          </a:endParaRPr>
        </a:p>
        <a:p>
          <a:r>
            <a:rPr lang="en-US" sz="1050" baseline="0">
              <a:latin typeface="Maiandra GD" pitchFamily="34" charset="0"/>
            </a:rPr>
            <a:t>You may email your order to </a:t>
          </a:r>
          <a:r>
            <a:rPr lang="en-US" sz="1050" b="1" baseline="0">
              <a:latin typeface="Maiandra GD" pitchFamily="34" charset="0"/>
            </a:rPr>
            <a:t>Khogan@tbc-tcs.org,</a:t>
          </a:r>
          <a:r>
            <a:rPr lang="en-US" sz="1050" baseline="0">
              <a:latin typeface="Maiandra GD" pitchFamily="34" charset="0"/>
            </a:rPr>
            <a:t> mail or drop off your order form directly to the school office.  </a:t>
          </a:r>
          <a:r>
            <a:rPr lang="en-US" sz="1050" b="1" u="none" baseline="0">
              <a:latin typeface="Maiandra GD" pitchFamily="34" charset="0"/>
            </a:rPr>
            <a:t> </a:t>
          </a:r>
        </a:p>
        <a:p>
          <a:endParaRPr lang="en-US" sz="1050" b="1" i="1" u="none" baseline="0">
            <a:latin typeface="Maiandra GD" pitchFamily="34" charset="0"/>
          </a:endParaRPr>
        </a:p>
        <a:p>
          <a:endParaRPr lang="en-US" sz="1100" b="1" baseline="0">
            <a:latin typeface="Maiandra GD" pitchFamily="34" charset="0"/>
          </a:endParaRP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1</xdr:col>
      <xdr:colOff>0</xdr:colOff>
      <xdr:row>4</xdr:row>
      <xdr:rowOff>58103</xdr:rowOff>
    </xdr:from>
    <xdr:to>
      <xdr:col>8</xdr:col>
      <xdr:colOff>160020</xdr:colOff>
      <xdr:row>8</xdr:row>
      <xdr:rowOff>15240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896303"/>
          <a:ext cx="6294120" cy="734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200025</xdr:colOff>
      <xdr:row>0</xdr:row>
      <xdr:rowOff>76200</xdr:rowOff>
    </xdr:from>
    <xdr:to>
      <xdr:col>4</xdr:col>
      <xdr:colOff>447675</xdr:colOff>
      <xdr:row>4</xdr:row>
      <xdr:rowOff>85725</xdr:rowOff>
    </xdr:to>
    <xdr:sp macro="" textlink="">
      <xdr:nvSpPr>
        <xdr:cNvPr id="4" name="TextBox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SpPr txBox="1"/>
      </xdr:nvSpPr>
      <xdr:spPr>
        <a:xfrm>
          <a:off x="809625" y="76200"/>
          <a:ext cx="355282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First Grade Book Order</a:t>
          </a:r>
        </a:p>
        <a:p>
          <a:pPr algn="ctr"/>
          <a:r>
            <a:rPr lang="en-US" sz="1200" u="none" baseline="0"/>
            <a:t> </a:t>
          </a:r>
          <a:r>
            <a:rPr lang="en-US" sz="1200" b="0" i="0" u="none" strike="noStrike" baseline="0">
              <a:solidFill>
                <a:schemeClr val="dk1"/>
              </a:solidFill>
              <a:latin typeface="+mn-lt"/>
              <a:ea typeface="+mn-ea"/>
              <a:cs typeface="+mn-cs"/>
            </a:rPr>
            <a:t>Temple Christian School</a:t>
          </a:r>
          <a:r>
            <a:rPr lang="en-US" sz="1200" u="none" baseline="0"/>
            <a:t> </a:t>
          </a:r>
        </a:p>
        <a:p>
          <a:pPr algn="ctr"/>
          <a:r>
            <a:rPr lang="en-US" sz="1200" b="0" i="0" u="none" strike="noStrike" baseline="0">
              <a:solidFill>
                <a:schemeClr val="dk1"/>
              </a:solidFill>
              <a:latin typeface="+mn-lt"/>
              <a:ea typeface="+mn-ea"/>
              <a:cs typeface="+mn-cs"/>
            </a:rPr>
            <a:t>2025-2026</a:t>
          </a:r>
          <a:endParaRPr lang="en-US" sz="1200" u="none" baseline="0"/>
        </a:p>
      </xdr:txBody>
    </xdr:sp>
    <xdr:clientData/>
  </xdr:twoCellAnchor>
  <xdr:twoCellAnchor>
    <xdr:from>
      <xdr:col>5</xdr:col>
      <xdr:colOff>9525</xdr:colOff>
      <xdr:row>34</xdr:row>
      <xdr:rowOff>104775</xdr:rowOff>
    </xdr:from>
    <xdr:to>
      <xdr:col>12</xdr:col>
      <xdr:colOff>123825</xdr:colOff>
      <xdr:row>39</xdr:row>
      <xdr:rowOff>123825</xdr:rowOff>
    </xdr:to>
    <xdr:sp macro="" textlink="">
      <xdr:nvSpPr>
        <xdr:cNvPr id="8" name="TextBox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SpPr txBox="1"/>
      </xdr:nvSpPr>
      <xdr:spPr>
        <a:xfrm>
          <a:off x="4476750" y="8058150"/>
          <a:ext cx="2609850"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Technology Fee helps</a:t>
          </a:r>
          <a:r>
            <a:rPr lang="en-US" sz="1000" baseline="0"/>
            <a:t> </a:t>
          </a:r>
          <a:r>
            <a:rPr lang="en-US" sz="1000"/>
            <a:t>provide students with computer equipment in the Computer Lab, improvements such as FACTS/SIS, expansion of our wireless network.    These funds are used to address specific technology needs.</a:t>
          </a:r>
        </a:p>
      </xdr:txBody>
    </xdr:sp>
    <xdr:clientData/>
  </xdr:twoCellAnchor>
  <xdr:twoCellAnchor>
    <xdr:from>
      <xdr:col>5</xdr:col>
      <xdr:colOff>133350</xdr:colOff>
      <xdr:row>9</xdr:row>
      <xdr:rowOff>9525</xdr:rowOff>
    </xdr:from>
    <xdr:to>
      <xdr:col>12</xdr:col>
      <xdr:colOff>95250</xdr:colOff>
      <xdr:row>20</xdr:row>
      <xdr:rowOff>190500</xdr:rowOff>
    </xdr:to>
    <xdr:sp macro="" textlink="">
      <xdr:nvSpPr>
        <xdr:cNvPr id="6" name="TextBox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SpPr txBox="1"/>
      </xdr:nvSpPr>
      <xdr:spPr>
        <a:xfrm>
          <a:off x="4600575" y="1771650"/>
          <a:ext cx="2457450" cy="3057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1" cap="small">
              <a:latin typeface="Baskerville Old Face" pitchFamily="18" charset="0"/>
            </a:rPr>
            <a:t>Bookstore will be open</a:t>
          </a:r>
          <a:r>
            <a:rPr lang="en-US" sz="1800" b="1" i="1" cap="small" baseline="0">
              <a:latin typeface="Baskerville Old Face" pitchFamily="18" charset="0"/>
            </a:rPr>
            <a:t> August 13-22</a:t>
          </a:r>
        </a:p>
        <a:p>
          <a:pPr algn="ctr"/>
          <a:endParaRPr lang="en-US" sz="1400" b="1" i="1" cap="small">
            <a:latin typeface="Baskerville Old Face" pitchFamily="18" charset="0"/>
          </a:endParaRPr>
        </a:p>
        <a:p>
          <a:r>
            <a:rPr lang="en-US" sz="1400" b="1" i="1" cap="small">
              <a:latin typeface="Baskerville Old Face" pitchFamily="18" charset="0"/>
            </a:rPr>
            <a:t>Orders</a:t>
          </a:r>
          <a:r>
            <a:rPr lang="en-US" sz="1400" b="1" i="1" cap="small" baseline="0">
              <a:latin typeface="Baskerville Old Face" pitchFamily="18" charset="0"/>
            </a:rPr>
            <a:t> will be ready for pick-up 48 hours after your order is placed.  </a:t>
          </a:r>
        </a:p>
        <a:p>
          <a:endParaRPr lang="en-US" sz="1400" b="1" i="1" cap="small" baseline="0">
            <a:latin typeface="Baskerville Old Face" pitchFamily="18" charset="0"/>
          </a:endParaRPr>
        </a:p>
        <a:p>
          <a:r>
            <a:rPr lang="en-US" sz="1400" b="1" i="1" cap="small" baseline="0">
              <a:latin typeface="Baskerville Old Face" pitchFamily="18" charset="0"/>
            </a:rPr>
            <a:t>All orders must be paid in full before they can be picked up.  Payment can be made through FACTS once charges have been applied, through the school office or at time of pickup</a:t>
          </a:r>
        </a:p>
        <a:p>
          <a:endParaRPr lang="en-US" sz="1400" b="1" i="1" cap="small" baseline="0">
            <a:latin typeface="Baskerville Old Face" pitchFamily="18" charset="0"/>
          </a:endParaRPr>
        </a:p>
        <a:p>
          <a:endParaRPr lang="en-US" sz="1400" b="1" i="1" cap="small" baseline="0">
            <a:latin typeface="Baskerville Old Face"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tabSelected="1" topLeftCell="B25" zoomScale="120" zoomScaleNormal="120" workbookViewId="0">
      <selection sqref="A1:A1048576"/>
    </sheetView>
  </sheetViews>
  <sheetFormatPr defaultColWidth="4.6640625" defaultRowHeight="14.4" x14ac:dyDescent="0.3"/>
  <cols>
    <col min="1" max="1" width="10.44140625" hidden="1" customWidth="1"/>
    <col min="2" max="2" width="9.109375" customWidth="1"/>
    <col min="3" max="3" width="41.109375" bestFit="1" customWidth="1"/>
    <col min="4" max="4" width="8.88671875" bestFit="1" customWidth="1"/>
    <col min="5" max="5" width="8.33203125" bestFit="1" customWidth="1"/>
    <col min="6" max="6" width="6.5546875" bestFit="1" customWidth="1"/>
    <col min="7" max="7" width="7.33203125" bestFit="1" customWidth="1"/>
  </cols>
  <sheetData>
    <row r="1" spans="1:5" ht="22.8" x14ac:dyDescent="0.4">
      <c r="C1" s="1"/>
    </row>
    <row r="2" spans="1:5" x14ac:dyDescent="0.3">
      <c r="C2" s="2"/>
    </row>
    <row r="3" spans="1:5" x14ac:dyDescent="0.3">
      <c r="C3" s="3"/>
    </row>
    <row r="5" spans="1:5" ht="15.6" x14ac:dyDescent="0.3">
      <c r="A5" s="4"/>
    </row>
    <row r="6" spans="1:5" ht="15.6" x14ac:dyDescent="0.3">
      <c r="A6" s="4"/>
    </row>
    <row r="7" spans="1:5" ht="15.6" x14ac:dyDescent="0.3">
      <c r="A7" s="4"/>
    </row>
    <row r="10" spans="1:5" ht="45.6" x14ac:dyDescent="0.3">
      <c r="A10" s="5"/>
      <c r="B10" s="6" t="s">
        <v>0</v>
      </c>
      <c r="C10" s="7" t="s">
        <v>1</v>
      </c>
      <c r="D10" s="8" t="s">
        <v>2</v>
      </c>
      <c r="E10" s="9" t="s">
        <v>3</v>
      </c>
    </row>
    <row r="11" spans="1:5" ht="15.6" x14ac:dyDescent="0.3">
      <c r="A11" s="10"/>
      <c r="B11" s="10"/>
      <c r="C11" s="11" t="s">
        <v>4</v>
      </c>
      <c r="D11" s="12">
        <v>22.9</v>
      </c>
      <c r="E11" s="13">
        <f t="shared" ref="E11:E25" si="0">B11*D11</f>
        <v>0</v>
      </c>
    </row>
    <row r="12" spans="1:5" ht="15.6" x14ac:dyDescent="0.3">
      <c r="A12" s="10"/>
      <c r="B12" s="10"/>
      <c r="C12" s="11" t="s">
        <v>5</v>
      </c>
      <c r="D12" s="12">
        <v>22.9</v>
      </c>
      <c r="E12" s="13">
        <f t="shared" si="0"/>
        <v>0</v>
      </c>
    </row>
    <row r="13" spans="1:5" ht="15.6" x14ac:dyDescent="0.3">
      <c r="A13" s="10"/>
      <c r="B13" s="10"/>
      <c r="C13" s="11" t="s">
        <v>6</v>
      </c>
      <c r="D13" s="12">
        <v>22.9</v>
      </c>
      <c r="E13" s="13">
        <f t="shared" si="0"/>
        <v>0</v>
      </c>
    </row>
    <row r="14" spans="1:5" ht="15.6" x14ac:dyDescent="0.3">
      <c r="A14" s="10"/>
      <c r="B14" s="10"/>
      <c r="C14" s="11" t="s">
        <v>7</v>
      </c>
      <c r="D14" s="12">
        <v>22.9</v>
      </c>
      <c r="E14" s="13">
        <f t="shared" si="0"/>
        <v>0</v>
      </c>
    </row>
    <row r="15" spans="1:5" ht="15.6" x14ac:dyDescent="0.3">
      <c r="A15" s="10"/>
      <c r="B15" s="10"/>
      <c r="C15" s="11" t="s">
        <v>8</v>
      </c>
      <c r="D15" s="12">
        <v>22.9</v>
      </c>
      <c r="E15" s="13">
        <f t="shared" si="0"/>
        <v>0</v>
      </c>
    </row>
    <row r="16" spans="1:5" ht="31.2" x14ac:dyDescent="0.3">
      <c r="B16" s="10"/>
      <c r="C16" s="26" t="s">
        <v>9</v>
      </c>
      <c r="D16" s="12">
        <v>22.9</v>
      </c>
      <c r="E16" s="13">
        <f t="shared" si="0"/>
        <v>0</v>
      </c>
    </row>
    <row r="17" spans="1:5" ht="15.6" x14ac:dyDescent="0.3">
      <c r="B17" s="10"/>
      <c r="C17" s="11" t="s">
        <v>10</v>
      </c>
      <c r="D17" s="12">
        <v>22.9</v>
      </c>
      <c r="E17" s="13">
        <f t="shared" si="0"/>
        <v>0</v>
      </c>
    </row>
    <row r="18" spans="1:5" ht="15.6" x14ac:dyDescent="0.3">
      <c r="B18" s="10"/>
      <c r="C18" s="11" t="s">
        <v>11</v>
      </c>
      <c r="D18" s="12">
        <v>22.9</v>
      </c>
      <c r="E18" s="13">
        <f t="shared" si="0"/>
        <v>0</v>
      </c>
    </row>
    <row r="19" spans="1:5" ht="15.6" x14ac:dyDescent="0.3">
      <c r="B19" s="10"/>
      <c r="C19" s="11" t="s">
        <v>12</v>
      </c>
      <c r="D19" s="12">
        <v>22.9</v>
      </c>
      <c r="E19" s="13">
        <f t="shared" si="0"/>
        <v>0</v>
      </c>
    </row>
    <row r="20" spans="1:5" ht="31.2" x14ac:dyDescent="0.3">
      <c r="B20" s="10"/>
      <c r="C20" s="26" t="s">
        <v>13</v>
      </c>
      <c r="D20" s="12">
        <v>22.9</v>
      </c>
      <c r="E20" s="13">
        <f t="shared" si="0"/>
        <v>0</v>
      </c>
    </row>
    <row r="21" spans="1:5" ht="31.2" x14ac:dyDescent="0.3">
      <c r="B21" s="10"/>
      <c r="C21" s="26" t="s">
        <v>14</v>
      </c>
      <c r="D21" s="14">
        <v>25.05</v>
      </c>
      <c r="E21" s="13">
        <f t="shared" si="0"/>
        <v>0</v>
      </c>
    </row>
    <row r="22" spans="1:5" ht="22.5" customHeight="1" x14ac:dyDescent="0.3">
      <c r="B22" s="10"/>
      <c r="C22" s="26" t="s">
        <v>15</v>
      </c>
      <c r="D22" s="14">
        <v>25.05</v>
      </c>
      <c r="E22" s="13">
        <f t="shared" si="0"/>
        <v>0</v>
      </c>
    </row>
    <row r="23" spans="1:5" ht="15.6" x14ac:dyDescent="0.3">
      <c r="B23" s="10"/>
      <c r="C23" s="19" t="s">
        <v>16</v>
      </c>
      <c r="D23" s="14">
        <v>22</v>
      </c>
      <c r="E23" s="13">
        <f t="shared" si="0"/>
        <v>0</v>
      </c>
    </row>
    <row r="24" spans="1:5" ht="15.6" x14ac:dyDescent="0.3">
      <c r="B24" s="10"/>
      <c r="C24" s="17" t="s">
        <v>17</v>
      </c>
      <c r="D24" s="14">
        <f>SUM(D11:D23)</f>
        <v>301.10000000000002</v>
      </c>
      <c r="E24" s="14">
        <f>SUM(E11:E23)</f>
        <v>0</v>
      </c>
    </row>
    <row r="25" spans="1:5" ht="43.2" x14ac:dyDescent="0.3">
      <c r="B25" s="10"/>
      <c r="C25" s="15" t="s">
        <v>18</v>
      </c>
      <c r="D25" s="13">
        <f>SUM(A26:A32)</f>
        <v>192.85000000000002</v>
      </c>
      <c r="E25" s="13">
        <f t="shared" si="0"/>
        <v>0</v>
      </c>
    </row>
    <row r="26" spans="1:5" ht="15.6" x14ac:dyDescent="0.3">
      <c r="A26" s="12">
        <v>30.85</v>
      </c>
      <c r="B26" s="10"/>
      <c r="C26" s="16" t="s">
        <v>19</v>
      </c>
      <c r="D26" s="10"/>
      <c r="E26" s="13"/>
    </row>
    <row r="27" spans="1:5" ht="15.6" x14ac:dyDescent="0.3">
      <c r="A27" s="12">
        <v>30.85</v>
      </c>
      <c r="B27" s="10"/>
      <c r="C27" s="16" t="s">
        <v>20</v>
      </c>
      <c r="D27" s="10"/>
      <c r="E27" s="13"/>
    </row>
    <row r="28" spans="1:5" ht="15.6" x14ac:dyDescent="0.3">
      <c r="A28" s="12">
        <v>30.85</v>
      </c>
      <c r="B28" s="10"/>
      <c r="C28" s="16" t="s">
        <v>21</v>
      </c>
      <c r="D28" s="10"/>
      <c r="E28" s="13"/>
    </row>
    <row r="29" spans="1:5" ht="15.6" x14ac:dyDescent="0.3">
      <c r="A29" s="12">
        <v>21.4</v>
      </c>
      <c r="B29" s="10"/>
      <c r="C29" s="16" t="s">
        <v>22</v>
      </c>
      <c r="D29" s="10"/>
      <c r="E29" s="13"/>
    </row>
    <row r="30" spans="1:5" ht="15.6" x14ac:dyDescent="0.3">
      <c r="A30" s="12">
        <v>24</v>
      </c>
      <c r="B30" s="10"/>
      <c r="C30" s="16" t="s">
        <v>23</v>
      </c>
      <c r="D30" s="10"/>
      <c r="E30" s="13"/>
    </row>
    <row r="31" spans="1:5" ht="15.6" x14ac:dyDescent="0.3">
      <c r="A31" s="12">
        <v>32</v>
      </c>
      <c r="B31" s="10"/>
      <c r="C31" s="16" t="s">
        <v>24</v>
      </c>
      <c r="D31" s="10"/>
      <c r="E31" s="13"/>
    </row>
    <row r="32" spans="1:5" ht="15.6" x14ac:dyDescent="0.3">
      <c r="A32" s="12">
        <v>22.9</v>
      </c>
      <c r="B32" s="10"/>
      <c r="C32" s="16" t="s">
        <v>25</v>
      </c>
      <c r="D32" s="10"/>
      <c r="E32" s="13"/>
    </row>
    <row r="33" spans="1:7" ht="15.6" x14ac:dyDescent="0.3">
      <c r="B33" s="10"/>
      <c r="C33" s="17" t="s">
        <v>26</v>
      </c>
      <c r="D33" s="18">
        <f>SUM(D24:D25)</f>
        <v>493.95000000000005</v>
      </c>
      <c r="E33" s="18">
        <f>SUM(E11:E25)</f>
        <v>0</v>
      </c>
    </row>
    <row r="34" spans="1:7" ht="15.6" x14ac:dyDescent="0.3">
      <c r="B34" s="10"/>
      <c r="C34" s="11"/>
      <c r="D34" s="14"/>
      <c r="E34" s="9"/>
    </row>
    <row r="35" spans="1:7" ht="15.6" x14ac:dyDescent="0.3">
      <c r="A35" s="10"/>
      <c r="B35" s="10"/>
      <c r="C35" s="19" t="s">
        <v>27</v>
      </c>
      <c r="D35" s="14"/>
      <c r="E35" s="9"/>
    </row>
    <row r="36" spans="1:7" ht="15.6" x14ac:dyDescent="0.3">
      <c r="A36" s="10"/>
      <c r="B36" s="10"/>
      <c r="C36" s="11" t="s">
        <v>28</v>
      </c>
      <c r="D36" s="14">
        <v>5.5</v>
      </c>
      <c r="E36" s="13">
        <f>B36*D36</f>
        <v>0</v>
      </c>
    </row>
    <row r="37" spans="1:7" ht="15.6" x14ac:dyDescent="0.3">
      <c r="A37" s="10"/>
      <c r="B37" s="10"/>
      <c r="C37" s="11" t="s">
        <v>29</v>
      </c>
      <c r="D37" s="14">
        <v>40</v>
      </c>
      <c r="E37" s="13">
        <f>B37*D37</f>
        <v>0</v>
      </c>
    </row>
    <row r="38" spans="1:7" ht="15.6" x14ac:dyDescent="0.3">
      <c r="A38" s="10"/>
      <c r="B38" s="10"/>
      <c r="C38" s="11" t="s">
        <v>30</v>
      </c>
      <c r="D38" s="14">
        <v>22</v>
      </c>
      <c r="E38" s="13">
        <f>B38*D38</f>
        <v>0</v>
      </c>
    </row>
    <row r="39" spans="1:7" ht="15.6" x14ac:dyDescent="0.3">
      <c r="A39" s="10"/>
      <c r="B39" s="10"/>
      <c r="C39" s="11" t="s">
        <v>31</v>
      </c>
      <c r="D39" s="14">
        <v>3</v>
      </c>
      <c r="E39" s="13">
        <f>B39*D39</f>
        <v>0</v>
      </c>
    </row>
    <row r="40" spans="1:7" ht="15.6" x14ac:dyDescent="0.3">
      <c r="A40" s="10"/>
      <c r="B40" s="10"/>
      <c r="C40" s="11"/>
      <c r="D40" s="10"/>
      <c r="E40" s="9"/>
    </row>
    <row r="41" spans="1:7" ht="24" x14ac:dyDescent="0.3">
      <c r="A41" s="10"/>
      <c r="B41" s="10"/>
      <c r="C41" s="20" t="s">
        <v>32</v>
      </c>
      <c r="D41" s="18">
        <f>SUM(D33,D36,D37,D38,D39)</f>
        <v>564.45000000000005</v>
      </c>
      <c r="E41" s="18">
        <f>SUM(E33,E36,E37,E38,E39)</f>
        <v>0</v>
      </c>
      <c r="F41" s="22" t="s">
        <v>33</v>
      </c>
      <c r="G41" s="21" t="s">
        <v>34</v>
      </c>
    </row>
    <row r="42" spans="1:7" ht="20.399999999999999" customHeight="1" x14ac:dyDescent="0.3">
      <c r="A42" s="9"/>
      <c r="B42" s="9"/>
      <c r="C42" s="23" t="s">
        <v>35</v>
      </c>
      <c r="D42" s="10"/>
      <c r="E42" s="13"/>
      <c r="F42" s="24"/>
      <c r="G42" s="25"/>
    </row>
    <row r="43" spans="1:7" ht="21.6" customHeight="1" x14ac:dyDescent="0.3">
      <c r="A43" s="9"/>
      <c r="B43" s="9"/>
      <c r="C43" s="23" t="s">
        <v>36</v>
      </c>
      <c r="D43" s="10"/>
      <c r="E43" s="13">
        <v>0</v>
      </c>
      <c r="F43" s="10"/>
      <c r="G43" s="10"/>
    </row>
  </sheetData>
  <pageMargins left="0.7" right="0.7" top="0.75" bottom="0.75" header="0.3" footer="0.3"/>
  <pageSetup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4" ma:contentTypeDescription="Create a new document." ma:contentTypeScope="" ma:versionID="f6990c8f8efbed35cf198632b82f2280">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a07f1bca8e2b4978b788f9a7a7d34095"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C43C34-ED04-4D7F-903E-65A50FE8E8CF}">
  <ds:schemaRefs>
    <ds:schemaRef ds:uri="http://schemas.microsoft.com/sharepoint/v3/contenttype/forms"/>
  </ds:schemaRefs>
</ds:datastoreItem>
</file>

<file path=customXml/itemProps2.xml><?xml version="1.0" encoding="utf-8"?>
<ds:datastoreItem xmlns:ds="http://schemas.openxmlformats.org/officeDocument/2006/customXml" ds:itemID="{1C68BADD-5328-495B-BE21-3032245C380B}">
  <ds:schemaRefs>
    <ds:schemaRef ds:uri="http://purl.org/dc/dcmitype/"/>
    <ds:schemaRef ds:uri="491e25b6-0bf3-4a63-bf3e-bcd78adcd4dd"/>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7ba4425c-93d8-4592-8eb8-3f41fee0b01f"/>
    <ds:schemaRef ds:uri="http://schemas.microsoft.com/office/2006/metadata/properties"/>
  </ds:schemaRefs>
</ds:datastoreItem>
</file>

<file path=customXml/itemProps3.xml><?xml version="1.0" encoding="utf-8"?>
<ds:datastoreItem xmlns:ds="http://schemas.openxmlformats.org/officeDocument/2006/customXml" ds:itemID="{6D0E4C04-9E45-4514-A5D8-A6A797DA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e25b6-0bf3-4a63-bf3e-bcd78adcd4dd"/>
    <ds:schemaRef ds:uri="7ba4425c-93d8-4592-8eb8-3f41fee0b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dcterms:created xsi:type="dcterms:W3CDTF">2014-06-23T14:37:23Z</dcterms:created>
  <dcterms:modified xsi:type="dcterms:W3CDTF">2025-06-17T19:09:55Z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